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harge_Setting\2024-2025\Common (NE&amp;YE)\08. Website Material - Internal\0.1 Addendum\20241121 - Imm BESS\"/>
    </mc:Choice>
  </mc:AlternateContent>
  <xr:revisionPtr revIDLastSave="0" documentId="13_ncr:1_{7807794B-804E-4612-B709-38BA265960B2}" xr6:coauthVersionLast="47" xr6:coauthVersionMax="47" xr10:uidLastSave="{00000000-0000-0000-0000-000000000000}"/>
  <bookViews>
    <workbookView xWindow="0" yWindow="0" windowWidth="38700" windowHeight="15225" xr2:uid="{00000000-000D-0000-FFFF-FFFF00000000}"/>
  </bookViews>
  <sheets>
    <sheet name="Annex 6 New or Amended EHV" sheetId="1" r:id="rId1"/>
  </sheets>
  <definedNames>
    <definedName name="_xlnm.Print_Area" localSheetId="0">'Annex 6 New or Amended EHV'!$A$4:$S$30</definedName>
    <definedName name="_xlnm.Print_Titles" localSheetId="0">'Annex 6 New or Amended EHV'!$4:$5</definedName>
    <definedName name="Z_5032A364_B81A_48DA_88DA_AB3B86B47EE9_.wvu.PrintArea" localSheetId="0" hidden="1">'Annex 6 New or Amended EHV'!$A$1:$Q$30</definedName>
    <definedName name="Z_5032A364_B81A_48DA_88DA_AB3B86B47EE9_.wvu.PrintTitles" localSheetId="0" hidden="1">'Annex 6 New or Amended EHV'!$4:$5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A36" i="1"/>
  <c r="C36" i="1"/>
  <c r="D36" i="1"/>
  <c r="F36" i="1"/>
  <c r="G36" i="1"/>
  <c r="H36" i="1"/>
</calcChain>
</file>

<file path=xl/sharedStrings.xml><?xml version="1.0" encoding="utf-8"?>
<sst xmlns="http://schemas.openxmlformats.org/spreadsheetml/2006/main" count="79" uniqueCount="48">
  <si>
    <t xml:space="preserve">Note: The list of MPANs/MSIDs provided may be incomplete; the DNO reserves the right to apply the listed charges to any other MPANs/MSIDs associated with the site. If sites appear in both Annex 2 and Annex 6, the charges in Annex 6 take precedence.
Where an existing Designated EHV Property is modified and energised in the charging year, we may revise the EDCM charges for the modified Designated EHV Property. </t>
  </si>
  <si>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</si>
  <si>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</si>
  <si>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</si>
  <si>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</si>
  <si>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</si>
  <si>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</si>
  <si>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</si>
  <si>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</si>
  <si>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</si>
  <si>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</si>
  <si>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</si>
  <si>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</si>
  <si>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Import
LLF
period 5</t>
  </si>
  <si>
    <t>Export
LLF
period 1</t>
  </si>
  <si>
    <t>Export
LLF
period 2</t>
  </si>
  <si>
    <t>Export
LLF
period 3</t>
  </si>
  <si>
    <t>Export
LLF
period 4</t>
  </si>
  <si>
    <t>Export
LLF
period 5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</si>
  <si>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</si>
  <si>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</si>
  <si>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</si>
  <si>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</si>
  <si>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</si>
  <si>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</si>
  <si>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</si>
  <si>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</si>
  <si>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Residual Charging Band</t>
  </si>
  <si>
    <t>Northern Powergrid (Yorkshire) Plc - Effective from 1 April 2024 - Final new designated EHV charges</t>
  </si>
  <si>
    <t>Northern Powergrid (Yorkshire) Plc - Effective from 1 April 2024 - Final new designated EHV line loss factors</t>
  </si>
  <si>
    <t>EHV Site Specific (LLFC 925 &amp; 531)</t>
  </si>
  <si>
    <t>2380001532167
2380001532176</t>
  </si>
  <si>
    <t/>
  </si>
  <si>
    <t>EHV Site Specific (LLFC 795)</t>
  </si>
  <si>
    <t>EHV Site Specific (LLFC 926 &amp; 532)</t>
  </si>
  <si>
    <t>EHV Site Specific (LLFC 731 &amp; 50)</t>
  </si>
  <si>
    <t>EHV Site Specific (LLFC 916 &amp; 523)</t>
  </si>
  <si>
    <t>EHV Site Specific (LLFC 927 &amp; 533)</t>
  </si>
  <si>
    <t>EHV Site Specific (LLFC 928 &amp; 534)</t>
  </si>
  <si>
    <t>EHV Site Specific (LLFC 929 &amp; 535)</t>
  </si>
  <si>
    <t>EHV Site Specific (LLFC 930 &amp; 536)</t>
  </si>
  <si>
    <t>EHV Site Specific (LLFC 796 &amp; 98)</t>
  </si>
  <si>
    <t>EHV Site Specific (LLFC 931 &amp; 537)</t>
  </si>
  <si>
    <t>EHV Site Specific (LLFC 932 &amp; 538)</t>
  </si>
  <si>
    <t>EHV Site Specific (LLFC 933 &amp; 539)</t>
  </si>
  <si>
    <t>MSID_7588</t>
  </si>
  <si>
    <t>MSID_7589</t>
  </si>
  <si>
    <t>EHV Site Specific (LLFC 725 &amp; 510)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</si>
</sst>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"/>
    <numFmt numFmtId="165" formatCode="\ _(???,???,??0.000_);[Red]\ \(???,???,??0.000\);"/>
    <numFmt numFmtId="166" formatCode="\ _(???,???,??0.00_);[Red]\ \(???,???,??0.00\);"/>
    <numFmt numFmtId="167" formatCode="\ _(???,???,??0.000_);[Black]\ \(???,???,??0.000\);"/>
    <numFmt numFmtId="168" formatCode="0.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29">
    <xf numFmtId="0" fontId="0" fillId="0" borderId="0" xfId="0"/>
    <xf numFmtId="0" fontId="2" fillId="3" borderId="0" xfId="2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4" borderId="4" xfId="0" quotePrefix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3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3" fillId="5" borderId="4" xfId="0" applyNumberFormat="1" applyFont="1" applyFill="1" applyBorder="1" applyAlignment="1" applyProtection="1">
      <alignment horizontal="left" vertical="center" wrapText="1"/>
      <protection locked="0"/>
    </xf>
    <xf numFmtId="0" fontId="7" fillId="7" borderId="4" xfId="0" quotePrefix="1" applyFont="1" applyFill="1" applyBorder="1" applyAlignment="1">
      <alignment horizontal="center" vertical="center" wrapText="1"/>
    </xf>
    <xf numFmtId="0" fontId="7" fillId="8" borderId="4" xfId="0" quotePrefix="1" applyFont="1" applyFill="1" applyBorder="1" applyAlignment="1">
      <alignment horizontal="center" vertical="center" wrapText="1"/>
    </xf>
    <xf numFmtId="0" fontId="3" fillId="5" borderId="4" xfId="0" quotePrefix="1" applyFont="1" applyFill="1" applyBorder="1" applyAlignment="1" applyProtection="1">
      <alignment horizontal="center" vertical="center" wrapText="1"/>
      <protection locked="0"/>
    </xf>
    <xf numFmtId="1" fontId="3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165" fontId="9" fillId="6" borderId="4" xfId="0" applyNumberFormat="1" applyFont="1" applyFill="1" applyBorder="1" applyAlignment="1" applyProtection="1">
      <alignment horizontal="center" vertical="center"/>
      <protection locked="0"/>
    </xf>
    <xf numFmtId="166" fontId="9" fillId="6" borderId="4" xfId="0" applyNumberFormat="1" applyFont="1" applyFill="1" applyBorder="1" applyAlignment="1" applyProtection="1">
      <alignment horizontal="center" vertical="center"/>
      <protection locked="0"/>
    </xf>
    <xf numFmtId="167" fontId="9" fillId="5" borderId="4" xfId="0" applyNumberFormat="1" applyFont="1" applyFill="1" applyBorder="1" applyAlignment="1">
      <alignment horizontal="center" vertical="center"/>
    </xf>
    <xf numFmtId="166" fontId="9" fillId="5" borderId="4" xfId="0" applyNumberFormat="1" applyFont="1" applyFill="1" applyBorder="1" applyAlignment="1">
      <alignment horizontal="center" vertical="center"/>
    </xf>
    <xf numFmtId="15" fontId="3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165" fontId="9" fillId="10" borderId="4" xfId="0" applyNumberFormat="1" applyFont="1" applyFill="1" applyBorder="1" applyAlignment="1" applyProtection="1">
      <alignment horizontal="center" vertical="center"/>
      <protection locked="0"/>
    </xf>
    <xf numFmtId="168" fontId="3" fillId="9" borderId="4" xfId="0" applyNumberFormat="1" applyFont="1" applyFill="1" applyBorder="1" applyAlignment="1">
      <alignment horizontal="right" vertical="center" wrapText="1"/>
    </xf>
    <xf numFmtId="0" fontId="3" fillId="3" borderId="0" xfId="0" quotePrefix="1" applyFont="1" applyFill="1" applyAlignment="1">
      <alignment horizontal="center" vertical="center" wrapText="1"/>
    </xf>
    <xf numFmtId="0" fontId="0" fillId="3" borderId="0" xfId="0" quotePrefix="1" applyFill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</cellXfs>
  <cellStyles count="6">
    <cellStyle name="Comma 2" xfId="3" xr:uid="{00000000-0005-0000-0000-000000000000}"/>
    <cellStyle name="Heading 4" xfId="1" builtinId="19"/>
    <cellStyle name="Hyperlink" xfId="2" builtinId="8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topLeftCell="A6" zoomScale="80" zoomScaleNormal="80" zoomScaleSheetLayoutView="100" workbookViewId="0">
      <selection activeCell="J36" sqref="J36"/>
    </sheetView>
  </sheetViews>
  <sheetFormatPr defaultColWidth="9.140625" defaultRowHeight="27.75" customHeight="1" x14ac:dyDescent="0.2"/>
  <cols>
    <col min="1" max="2" width="16" style="6" customWidth="1"/>
    <col min="3" max="3" width="9.7109375" style="6" bestFit="1" customWidth="1"/>
    <col min="4" max="4" width="20.7109375" style="6" customWidth="1"/>
    <col min="5" max="5" width="16.42578125" style="2" customWidth="1"/>
    <col min="6" max="6" width="6.28515625" style="2" bestFit="1" customWidth="1"/>
    <col min="7" max="7" width="20.7109375" style="6" customWidth="1"/>
    <col min="8" max="8" width="50.5703125" style="2" customWidth="1"/>
    <col min="9" max="9" width="16.7109375" style="2" customWidth="1"/>
    <col min="10" max="10" width="17.85546875" style="2" bestFit="1" customWidth="1"/>
    <col min="11" max="11" width="16.7109375" style="2" bestFit="1" customWidth="1"/>
    <col min="12" max="12" width="16.7109375" style="4" bestFit="1" customWidth="1"/>
    <col min="13" max="13" width="19.5703125" style="5" bestFit="1" customWidth="1"/>
    <col min="14" max="14" width="17.85546875" style="5" bestFit="1" customWidth="1"/>
    <col min="15" max="16" width="17.85546875" style="6" bestFit="1" customWidth="1"/>
    <col min="17" max="17" width="19.5703125" style="6" bestFit="1" customWidth="1"/>
    <col min="18" max="18" width="17.85546875" style="6" bestFit="1" customWidth="1"/>
    <col min="19" max="19" width="9.28515625" style="6" bestFit="1" customWidth="1"/>
    <col min="20" max="20" width="15.5703125" style="6" customWidth="1"/>
    <col min="21" max="16384" width="9.140625" style="6"/>
  </cols>
  <sheetData>
    <row r="1" spans="1:17" ht="100.5" customHeight="1" x14ac:dyDescent="0.2">
      <c r="A1" s="1"/>
      <c r="B1" s="1"/>
      <c r="C1" s="1"/>
      <c r="D1" s="1"/>
      <c r="G1" s="3"/>
      <c r="H1" s="24" t="s">
        <v>0</v>
      </c>
      <c r="I1" s="24"/>
      <c r="J1" s="25"/>
    </row>
    <row r="2" spans="1:17" ht="27.75" customHeight="1" x14ac:dyDescent="0.2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ht="17.25" customHeight="1" x14ac:dyDescent="0.2">
      <c r="A3" s="1"/>
      <c r="B3" s="1"/>
      <c r="C3" s="1"/>
      <c r="D3" s="1"/>
      <c r="G3" s="3"/>
    </row>
    <row r="4" spans="1:17" s="7" customFormat="1" ht="25.5" customHeight="1" x14ac:dyDescent="0.2">
      <c r="A4" s="26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69.75" customHeight="1" x14ac:dyDescent="0.2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4</v>
      </c>
      <c r="G5" s="8" t="s">
        <v>7</v>
      </c>
      <c r="H5" s="9" t="s">
        <v>8</v>
      </c>
      <c r="I5" s="9" t="s">
        <v>27</v>
      </c>
      <c r="J5" s="9" t="s">
        <v>19</v>
      </c>
      <c r="K5" s="9" t="s">
        <v>20</v>
      </c>
      <c r="L5" s="9" t="s">
        <v>21</v>
      </c>
      <c r="M5" s="9" t="s">
        <v>22</v>
      </c>
      <c r="N5" s="9" t="s">
        <v>23</v>
      </c>
      <c r="O5" s="9" t="s">
        <v>24</v>
      </c>
      <c r="P5" s="9" t="s">
        <v>25</v>
      </c>
      <c r="Q5" s="9" t="s">
        <v>26</v>
      </c>
    </row>
    <row r="6" spans="1:17" ht="22.5" customHeight="1" x14ac:dyDescent="0.2">
      <c r="A6" s="21">
        <v>45383</v>
      </c>
      <c r="B6" s="10"/>
      <c r="C6" s="14">
        <v>925</v>
      </c>
      <c r="D6" s="15">
        <v>2380002864595</v>
      </c>
      <c r="E6" s="11"/>
      <c r="F6" s="16">
        <v>531</v>
      </c>
      <c r="G6" s="15">
        <v>2394200196610</v>
      </c>
      <c r="H6" s="11" t="s">
        <v>30</v>
      </c>
      <c r="I6" s="16">
        <v>0</v>
      </c>
      <c r="J6" s="17">
        <v>0.01</v>
      </c>
      <c r="K6" s="18">
        <v>67.33</v>
      </c>
      <c r="L6" s="18">
        <v>1.18</v>
      </c>
      <c r="M6" s="18">
        <v>1.18</v>
      </c>
      <c r="N6" s="19">
        <v>-0.01</v>
      </c>
      <c r="O6" s="20">
        <v>67.33</v>
      </c>
      <c r="P6" s="20">
        <v>0.05</v>
      </c>
      <c r="Q6" s="20">
        <v>0.05</v>
      </c>
    </row>
    <row r="7" spans="1:17" ht="25.5" x14ac:dyDescent="0.2">
      <c r="A7" s="21">
        <v>45383</v>
      </c>
      <c r="B7" s="10"/>
      <c r="C7" s="14">
        <v>795</v>
      </c>
      <c r="D7" s="15" t="s">
        <v>31</v>
      </c>
      <c r="E7" s="11" t="s">
        <v>32</v>
      </c>
      <c r="F7" s="16"/>
      <c r="G7" s="15" t="s">
        <v>32</v>
      </c>
      <c r="H7" s="11" t="s">
        <v>33</v>
      </c>
      <c r="I7" s="16">
        <v>3</v>
      </c>
      <c r="J7" s="17">
        <v>8.1000000000000003E-2</v>
      </c>
      <c r="K7" s="18">
        <v>63892.159999999989</v>
      </c>
      <c r="L7" s="18">
        <v>0.39</v>
      </c>
      <c r="M7" s="18">
        <v>0.39</v>
      </c>
      <c r="N7" s="19"/>
      <c r="O7" s="20"/>
      <c r="P7" s="20"/>
      <c r="Q7" s="20"/>
    </row>
    <row r="8" spans="1:17" ht="23.25" customHeight="1" x14ac:dyDescent="0.2">
      <c r="A8" s="21">
        <v>45383</v>
      </c>
      <c r="B8" s="10"/>
      <c r="C8" s="14">
        <v>926</v>
      </c>
      <c r="D8" s="15">
        <v>2380002878686</v>
      </c>
      <c r="E8" s="11"/>
      <c r="F8" s="16">
        <v>532</v>
      </c>
      <c r="G8" s="15">
        <v>2394200239219</v>
      </c>
      <c r="H8" s="11" t="s">
        <v>34</v>
      </c>
      <c r="I8" s="16">
        <v>0</v>
      </c>
      <c r="J8" s="17">
        <v>0</v>
      </c>
      <c r="K8" s="18">
        <v>22.48</v>
      </c>
      <c r="L8" s="18">
        <v>1.18</v>
      </c>
      <c r="M8" s="18">
        <v>1.18</v>
      </c>
      <c r="N8" s="19">
        <v>0</v>
      </c>
      <c r="O8" s="20">
        <v>112.18</v>
      </c>
      <c r="P8" s="20">
        <v>0.05</v>
      </c>
      <c r="Q8" s="20">
        <v>0.05</v>
      </c>
    </row>
    <row r="9" spans="1:17" ht="22.5" customHeight="1" x14ac:dyDescent="0.2">
      <c r="A9" s="21">
        <v>45383</v>
      </c>
      <c r="B9" s="10"/>
      <c r="C9" s="14">
        <v>731</v>
      </c>
      <c r="D9" s="15">
        <v>2380002277531</v>
      </c>
      <c r="E9" s="11"/>
      <c r="F9" s="16">
        <v>50</v>
      </c>
      <c r="G9" s="15">
        <v>2394000129589</v>
      </c>
      <c r="H9" s="11" t="s">
        <v>35</v>
      </c>
      <c r="I9" s="16">
        <v>1</v>
      </c>
      <c r="J9" s="17">
        <v>8.9999999999999993E-3</v>
      </c>
      <c r="K9" s="18">
        <v>5723.3899999999994</v>
      </c>
      <c r="L9" s="18">
        <v>0.49</v>
      </c>
      <c r="M9" s="18">
        <v>0.49</v>
      </c>
      <c r="N9" s="19">
        <v>0</v>
      </c>
      <c r="O9" s="20">
        <v>2505.0300000000002</v>
      </c>
      <c r="P9" s="20">
        <v>0.05</v>
      </c>
      <c r="Q9" s="20">
        <v>0.05</v>
      </c>
    </row>
    <row r="10" spans="1:17" ht="22.5" customHeight="1" x14ac:dyDescent="0.2">
      <c r="A10" s="21">
        <v>45383</v>
      </c>
      <c r="B10" s="10"/>
      <c r="C10" s="14">
        <v>916</v>
      </c>
      <c r="D10" s="15">
        <v>2380002604316</v>
      </c>
      <c r="E10" s="11"/>
      <c r="F10" s="16">
        <v>523</v>
      </c>
      <c r="G10" s="15">
        <v>2394000141451</v>
      </c>
      <c r="H10" s="11" t="s">
        <v>36</v>
      </c>
      <c r="I10" s="16">
        <v>1</v>
      </c>
      <c r="J10" s="17">
        <v>0</v>
      </c>
      <c r="K10" s="18">
        <v>5701.96</v>
      </c>
      <c r="L10" s="18">
        <v>1.17</v>
      </c>
      <c r="M10" s="18">
        <v>1.17</v>
      </c>
      <c r="N10" s="19">
        <v>-8.0000000000000002E-3</v>
      </c>
      <c r="O10" s="20">
        <v>445.78</v>
      </c>
      <c r="P10" s="20">
        <v>0.05</v>
      </c>
      <c r="Q10" s="20">
        <v>0.05</v>
      </c>
    </row>
    <row r="11" spans="1:17" ht="23.25" customHeight="1" x14ac:dyDescent="0.2">
      <c r="A11" s="21">
        <v>45383</v>
      </c>
      <c r="B11" s="10"/>
      <c r="C11" s="14">
        <v>927</v>
      </c>
      <c r="D11" s="15">
        <v>2380002915520</v>
      </c>
      <c r="E11" s="11"/>
      <c r="F11" s="16">
        <v>533</v>
      </c>
      <c r="G11" s="15">
        <v>2394200315038</v>
      </c>
      <c r="H11" s="11" t="s">
        <v>37</v>
      </c>
      <c r="I11" s="16">
        <v>0</v>
      </c>
      <c r="J11" s="17">
        <v>0</v>
      </c>
      <c r="K11" s="18">
        <v>1307.5</v>
      </c>
      <c r="L11" s="18">
        <v>1.06</v>
      </c>
      <c r="M11" s="18">
        <v>1.06</v>
      </c>
      <c r="N11" s="19">
        <v>0</v>
      </c>
      <c r="O11" s="20">
        <v>1308.1400000000001</v>
      </c>
      <c r="P11" s="20">
        <v>0.05</v>
      </c>
      <c r="Q11" s="20">
        <v>0.05</v>
      </c>
    </row>
    <row r="12" spans="1:17" ht="21" customHeight="1" x14ac:dyDescent="0.2">
      <c r="A12" s="21">
        <v>45383</v>
      </c>
      <c r="B12" s="10"/>
      <c r="C12" s="14">
        <v>928</v>
      </c>
      <c r="D12" s="15">
        <v>2380002920813</v>
      </c>
      <c r="E12" s="11"/>
      <c r="F12" s="16">
        <v>534</v>
      </c>
      <c r="G12" s="15">
        <v>2394200321078</v>
      </c>
      <c r="H12" s="11" t="s">
        <v>38</v>
      </c>
      <c r="I12" s="16">
        <v>0</v>
      </c>
      <c r="J12" s="17">
        <v>0</v>
      </c>
      <c r="K12" s="18">
        <v>458.34</v>
      </c>
      <c r="L12" s="18">
        <v>1.19</v>
      </c>
      <c r="M12" s="18">
        <v>1.19</v>
      </c>
      <c r="N12" s="19">
        <v>0</v>
      </c>
      <c r="O12" s="20">
        <v>675.45</v>
      </c>
      <c r="P12" s="20">
        <v>0.05</v>
      </c>
      <c r="Q12" s="20">
        <v>0.05</v>
      </c>
    </row>
    <row r="13" spans="1:17" ht="22.5" customHeight="1" x14ac:dyDescent="0.2">
      <c r="A13" s="21">
        <v>45383</v>
      </c>
      <c r="B13" s="10"/>
      <c r="C13" s="14">
        <v>929</v>
      </c>
      <c r="D13" s="15">
        <v>2380002926790</v>
      </c>
      <c r="E13" s="11"/>
      <c r="F13" s="16">
        <v>535</v>
      </c>
      <c r="G13" s="15">
        <v>2394200325870</v>
      </c>
      <c r="H13" s="11" t="s">
        <v>39</v>
      </c>
      <c r="I13" s="16">
        <v>2</v>
      </c>
      <c r="J13" s="17">
        <v>0</v>
      </c>
      <c r="K13" s="18">
        <v>30583.82</v>
      </c>
      <c r="L13" s="18">
        <v>1.34</v>
      </c>
      <c r="M13" s="18">
        <v>1.34</v>
      </c>
      <c r="N13" s="19">
        <v>0</v>
      </c>
      <c r="O13" s="20">
        <v>1832.2</v>
      </c>
      <c r="P13" s="20">
        <v>0.05</v>
      </c>
      <c r="Q13" s="20">
        <v>0.05</v>
      </c>
    </row>
    <row r="14" spans="1:17" ht="22.5" customHeight="1" x14ac:dyDescent="0.2">
      <c r="A14" s="21">
        <v>45383</v>
      </c>
      <c r="B14" s="10"/>
      <c r="C14" s="14">
        <v>930</v>
      </c>
      <c r="D14" s="15">
        <v>2380002939503</v>
      </c>
      <c r="E14" s="11"/>
      <c r="F14" s="16">
        <v>536</v>
      </c>
      <c r="G14" s="15">
        <v>2394200347076</v>
      </c>
      <c r="H14" s="11" t="s">
        <v>40</v>
      </c>
      <c r="I14" s="16">
        <v>0</v>
      </c>
      <c r="J14" s="17">
        <v>0</v>
      </c>
      <c r="K14" s="18">
        <v>220.3</v>
      </c>
      <c r="L14" s="18">
        <v>1.4</v>
      </c>
      <c r="M14" s="18">
        <v>1.4</v>
      </c>
      <c r="N14" s="19">
        <v>0</v>
      </c>
      <c r="O14" s="20">
        <v>231.9</v>
      </c>
      <c r="P14" s="20">
        <v>0.05</v>
      </c>
      <c r="Q14" s="20">
        <v>0.05</v>
      </c>
    </row>
    <row r="15" spans="1:17" ht="22.5" customHeight="1" x14ac:dyDescent="0.2">
      <c r="A15" s="21">
        <v>45474</v>
      </c>
      <c r="B15" s="10"/>
      <c r="C15" s="14">
        <v>796</v>
      </c>
      <c r="D15" s="15">
        <v>2380001635401</v>
      </c>
      <c r="E15" s="11"/>
      <c r="F15" s="16">
        <v>98</v>
      </c>
      <c r="G15" s="15">
        <v>2394000072198</v>
      </c>
      <c r="H15" s="11" t="s">
        <v>41</v>
      </c>
      <c r="I15" s="16">
        <v>0</v>
      </c>
      <c r="J15" s="17">
        <v>0</v>
      </c>
      <c r="K15" s="18">
        <v>4.46</v>
      </c>
      <c r="L15" s="18">
        <v>0.33</v>
      </c>
      <c r="M15" s="18">
        <v>0.33</v>
      </c>
      <c r="N15" s="19">
        <v>0</v>
      </c>
      <c r="O15" s="20">
        <v>447.74</v>
      </c>
      <c r="P15" s="20">
        <v>0.05</v>
      </c>
      <c r="Q15" s="20">
        <v>0.05</v>
      </c>
    </row>
    <row r="16" spans="1:17" ht="22.5" customHeight="1" x14ac:dyDescent="0.2">
      <c r="A16" s="21">
        <v>45383</v>
      </c>
      <c r="B16" s="10"/>
      <c r="C16" s="14">
        <v>931</v>
      </c>
      <c r="D16" s="15">
        <v>2380002942988</v>
      </c>
      <c r="E16" s="11"/>
      <c r="F16" s="16">
        <v>537</v>
      </c>
      <c r="G16" s="15">
        <v>2394200351170</v>
      </c>
      <c r="H16" s="11" t="s">
        <v>42</v>
      </c>
      <c r="I16" s="16">
        <v>0</v>
      </c>
      <c r="J16" s="17">
        <v>0</v>
      </c>
      <c r="K16" s="18">
        <v>421.49</v>
      </c>
      <c r="L16" s="18">
        <v>1.82</v>
      </c>
      <c r="M16" s="18">
        <v>1.82</v>
      </c>
      <c r="N16" s="19">
        <v>0</v>
      </c>
      <c r="O16" s="20">
        <v>421.49</v>
      </c>
      <c r="P16" s="20">
        <v>0.05</v>
      </c>
      <c r="Q16" s="20">
        <v>0.05</v>
      </c>
    </row>
    <row r="17" spans="1:19" ht="22.5" customHeight="1" x14ac:dyDescent="0.2">
      <c r="A17" s="21">
        <v>45383</v>
      </c>
      <c r="B17" s="10"/>
      <c r="C17" s="14">
        <v>932</v>
      </c>
      <c r="D17" s="15">
        <v>2380002944530</v>
      </c>
      <c r="E17" s="11"/>
      <c r="F17" s="16">
        <v>538</v>
      </c>
      <c r="G17" s="15">
        <v>2394200354533</v>
      </c>
      <c r="H17" s="11" t="s">
        <v>43</v>
      </c>
      <c r="I17" s="16">
        <v>0</v>
      </c>
      <c r="J17" s="17">
        <v>0</v>
      </c>
      <c r="K17" s="18">
        <v>1307.3399999999999</v>
      </c>
      <c r="L17" s="18">
        <v>2.14</v>
      </c>
      <c r="M17" s="18">
        <v>2.14</v>
      </c>
      <c r="N17" s="19">
        <v>0</v>
      </c>
      <c r="O17" s="20">
        <v>1307.3399999999999</v>
      </c>
      <c r="P17" s="20">
        <v>0.05</v>
      </c>
      <c r="Q17" s="20">
        <v>0.05</v>
      </c>
    </row>
    <row r="18" spans="1:19" ht="22.5" customHeight="1" x14ac:dyDescent="0.2">
      <c r="A18" s="21">
        <v>45383</v>
      </c>
      <c r="B18" s="10"/>
      <c r="C18" s="14">
        <v>933</v>
      </c>
      <c r="D18" s="15">
        <v>2380002944540</v>
      </c>
      <c r="E18" s="11"/>
      <c r="F18" s="16">
        <v>539</v>
      </c>
      <c r="G18" s="15">
        <v>2394200354570</v>
      </c>
      <c r="H18" s="11" t="s">
        <v>44</v>
      </c>
      <c r="I18" s="16">
        <v>0</v>
      </c>
      <c r="J18" s="17">
        <v>0</v>
      </c>
      <c r="K18" s="18">
        <v>40.78</v>
      </c>
      <c r="L18" s="18">
        <v>1.99</v>
      </c>
      <c r="M18" s="18">
        <v>1.99</v>
      </c>
      <c r="N18" s="19">
        <v>0</v>
      </c>
      <c r="O18" s="20">
        <v>2575.7800000000002</v>
      </c>
      <c r="P18" s="20">
        <v>0.05</v>
      </c>
      <c r="Q18" s="20">
        <v>0.05</v>
      </c>
    </row>
    <row r="19" spans="1:19" ht="22.5" customHeight="1" x14ac:dyDescent="0.2">
      <c r="A19" s="21">
        <v>45383</v>
      </c>
      <c r="B19" s="10"/>
      <c r="C19" s="14">
        <v>725</v>
      </c>
      <c r="D19" s="15" t="s">
        <v>45</v>
      </c>
      <c r="E19" s="11"/>
      <c r="F19" s="16">
        <v>510</v>
      </c>
      <c r="G19" s="15" t="s">
        <v>46</v>
      </c>
      <c r="H19" s="11" t="s">
        <v>47</v>
      </c>
      <c r="I19" s="16">
        <v>0</v>
      </c>
      <c r="J19" s="17">
        <v>0</v>
      </c>
      <c r="K19" s="18">
        <v>2348.5500000000002</v>
      </c>
      <c r="L19" s="18">
        <v>2.15</v>
      </c>
      <c r="M19" s="18">
        <v>2.15</v>
      </c>
      <c r="N19" s="19">
        <v>0</v>
      </c>
      <c r="O19" s="20">
        <v>2348.5500000000002</v>
      </c>
      <c r="P19" s="20">
        <v>0.05</v>
      </c>
      <c r="Q19" s="20">
        <v>0.05</v>
      </c>
    </row>
    <row r="21" spans="1:19" ht="27.75" customHeight="1" x14ac:dyDescent="0.2">
      <c r="A21" s="26" t="s">
        <v>29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/>
    </row>
    <row r="22" spans="1:19" ht="62.25" customHeight="1" x14ac:dyDescent="0.2">
      <c r="A22" s="8" t="s">
        <v>2</v>
      </c>
      <c r="B22" s="8" t="s">
        <v>3</v>
      </c>
      <c r="C22" s="8" t="s">
        <v>4</v>
      </c>
      <c r="D22" s="8" t="s">
        <v>5</v>
      </c>
      <c r="E22" s="8" t="s">
        <v>6</v>
      </c>
      <c r="F22" s="8" t="s">
        <v>4</v>
      </c>
      <c r="G22" s="8" t="s">
        <v>7</v>
      </c>
      <c r="H22" s="9" t="s">
        <v>8</v>
      </c>
      <c r="I22" s="9" t="s">
        <v>27</v>
      </c>
      <c r="J22" s="12" t="s">
        <v>9</v>
      </c>
      <c r="K22" s="12" t="s">
        <v>10</v>
      </c>
      <c r="L22" s="12" t="s">
        <v>11</v>
      </c>
      <c r="M22" s="12" t="s">
        <v>12</v>
      </c>
      <c r="N22" s="12" t="s">
        <v>13</v>
      </c>
      <c r="O22" s="13" t="s">
        <v>14</v>
      </c>
      <c r="P22" s="13" t="s">
        <v>15</v>
      </c>
      <c r="Q22" s="13" t="s">
        <v>16</v>
      </c>
      <c r="R22" s="13" t="s">
        <v>17</v>
      </c>
      <c r="S22" s="13" t="s">
        <v>18</v>
      </c>
    </row>
    <row r="23" spans="1:19" ht="22.5" customHeight="1" x14ac:dyDescent="0.2">
      <c r="A23" s="21">
        <v>45383</v>
      </c>
      <c r="B23" s="10"/>
      <c r="C23" s="14">
        <v>925</v>
      </c>
      <c r="D23" s="15">
        <v>2380002864595</v>
      </c>
      <c r="E23" s="11"/>
      <c r="F23" s="16">
        <v>531</v>
      </c>
      <c r="G23" s="15">
        <v>2394200196610</v>
      </c>
      <c r="H23" s="11" t="s">
        <v>30</v>
      </c>
      <c r="I23" s="16">
        <v>0</v>
      </c>
      <c r="J23" s="23">
        <v>1.0129999999999999</v>
      </c>
      <c r="K23" s="23">
        <v>1.012</v>
      </c>
      <c r="L23" s="23">
        <v>1.01</v>
      </c>
      <c r="M23" s="23">
        <v>1.0109999999999999</v>
      </c>
      <c r="N23" s="23"/>
      <c r="O23" s="22">
        <v>1.0129999999999999</v>
      </c>
      <c r="P23" s="22">
        <v>1.012</v>
      </c>
      <c r="Q23" s="22">
        <v>1.01</v>
      </c>
      <c r="R23" s="22">
        <v>1.0109999999999999</v>
      </c>
      <c r="S23" s="22"/>
    </row>
    <row r="24" spans="1:19" ht="22.5" customHeight="1" x14ac:dyDescent="0.2">
      <c r="A24" s="21">
        <v>45383</v>
      </c>
      <c r="B24" s="10"/>
      <c r="C24" s="14">
        <v>795</v>
      </c>
      <c r="D24" s="15" t="s">
        <v>31</v>
      </c>
      <c r="E24" s="11" t="s">
        <v>32</v>
      </c>
      <c r="F24" s="16"/>
      <c r="G24" s="15" t="s">
        <v>32</v>
      </c>
      <c r="H24" s="11" t="s">
        <v>33</v>
      </c>
      <c r="I24" s="16">
        <v>3</v>
      </c>
      <c r="J24" s="23">
        <v>1.042</v>
      </c>
      <c r="K24" s="23">
        <v>1.012</v>
      </c>
      <c r="L24" s="23">
        <v>1.0609999999999999</v>
      </c>
      <c r="M24" s="23">
        <v>1.014</v>
      </c>
      <c r="N24" s="23"/>
      <c r="O24" s="22" t="s">
        <v>32</v>
      </c>
      <c r="P24" s="22" t="s">
        <v>32</v>
      </c>
      <c r="Q24" s="22" t="s">
        <v>32</v>
      </c>
      <c r="R24" s="22" t="s">
        <v>32</v>
      </c>
      <c r="S24" s="22"/>
    </row>
    <row r="25" spans="1:19" ht="22.5" customHeight="1" x14ac:dyDescent="0.2">
      <c r="A25" s="21">
        <v>45383</v>
      </c>
      <c r="B25" s="10"/>
      <c r="C25" s="14">
        <v>926</v>
      </c>
      <c r="D25" s="15">
        <v>2380002878686</v>
      </c>
      <c r="E25" s="11"/>
      <c r="F25" s="16">
        <v>532</v>
      </c>
      <c r="G25" s="15">
        <v>2394200239219</v>
      </c>
      <c r="H25" s="11" t="s">
        <v>34</v>
      </c>
      <c r="I25" s="16">
        <v>0</v>
      </c>
      <c r="J25" s="23">
        <v>1.0129999999999999</v>
      </c>
      <c r="K25" s="23">
        <v>1.012</v>
      </c>
      <c r="L25" s="23">
        <v>1.01</v>
      </c>
      <c r="M25" s="23">
        <v>1.0109999999999999</v>
      </c>
      <c r="N25" s="23"/>
      <c r="O25" s="22">
        <v>1.0129999999999999</v>
      </c>
      <c r="P25" s="22">
        <v>1.012</v>
      </c>
      <c r="Q25" s="22">
        <v>1.01</v>
      </c>
      <c r="R25" s="22">
        <v>1.0109999999999999</v>
      </c>
      <c r="S25" s="22"/>
    </row>
    <row r="26" spans="1:19" ht="22.5" customHeight="1" x14ac:dyDescent="0.2">
      <c r="A26" s="21">
        <v>45383</v>
      </c>
      <c r="B26" s="10"/>
      <c r="C26" s="14">
        <v>731</v>
      </c>
      <c r="D26" s="15">
        <v>2380002277531</v>
      </c>
      <c r="E26" s="11"/>
      <c r="F26" s="16">
        <v>50</v>
      </c>
      <c r="G26" s="15">
        <v>2394000129589</v>
      </c>
      <c r="H26" s="11" t="s">
        <v>35</v>
      </c>
      <c r="I26" s="16">
        <v>1</v>
      </c>
      <c r="J26" s="23">
        <v>1.155</v>
      </c>
      <c r="K26" s="23">
        <v>1.0609999999999999</v>
      </c>
      <c r="L26" s="23">
        <v>1.1359999999999999</v>
      </c>
      <c r="M26" s="23">
        <v>1.048</v>
      </c>
      <c r="N26" s="23"/>
      <c r="O26" s="22">
        <v>0.97399999999999998</v>
      </c>
      <c r="P26" s="22">
        <v>0.995</v>
      </c>
      <c r="Q26" s="22">
        <v>0.97899999999999998</v>
      </c>
      <c r="R26" s="22">
        <v>0.996</v>
      </c>
      <c r="S26" s="22"/>
    </row>
    <row r="27" spans="1:19" ht="22.5" customHeight="1" x14ac:dyDescent="0.2">
      <c r="A27" s="21">
        <v>45383</v>
      </c>
      <c r="B27" s="10"/>
      <c r="C27" s="14">
        <v>916</v>
      </c>
      <c r="D27" s="15">
        <v>2380002604316</v>
      </c>
      <c r="E27" s="11"/>
      <c r="F27" s="16">
        <v>523</v>
      </c>
      <c r="G27" s="15">
        <v>2394000141451</v>
      </c>
      <c r="H27" s="11" t="s">
        <v>36</v>
      </c>
      <c r="I27" s="16">
        <v>1</v>
      </c>
      <c r="J27" s="23">
        <v>1.004</v>
      </c>
      <c r="K27" s="23">
        <v>1.0029999999999999</v>
      </c>
      <c r="L27" s="23">
        <v>1.002</v>
      </c>
      <c r="M27" s="23">
        <v>1.0029999999999999</v>
      </c>
      <c r="N27" s="23"/>
      <c r="O27" s="22">
        <v>1</v>
      </c>
      <c r="P27" s="22">
        <v>1</v>
      </c>
      <c r="Q27" s="22">
        <v>1</v>
      </c>
      <c r="R27" s="22">
        <v>1</v>
      </c>
      <c r="S27" s="22"/>
    </row>
    <row r="28" spans="1:19" ht="22.5" customHeight="1" x14ac:dyDescent="0.2">
      <c r="A28" s="21">
        <v>45383</v>
      </c>
      <c r="B28" s="10"/>
      <c r="C28" s="14">
        <v>927</v>
      </c>
      <c r="D28" s="15">
        <v>2380002915520</v>
      </c>
      <c r="E28" s="11"/>
      <c r="F28" s="16">
        <v>533</v>
      </c>
      <c r="G28" s="15">
        <v>2394200315038</v>
      </c>
      <c r="H28" s="11" t="s">
        <v>37</v>
      </c>
      <c r="I28" s="16">
        <v>0</v>
      </c>
      <c r="J28" s="23">
        <v>1.0129999999999999</v>
      </c>
      <c r="K28" s="23">
        <v>1.012</v>
      </c>
      <c r="L28" s="23">
        <v>1.01</v>
      </c>
      <c r="M28" s="23">
        <v>1.0109999999999999</v>
      </c>
      <c r="N28" s="23"/>
      <c r="O28" s="22">
        <v>1.0129999999999999</v>
      </c>
      <c r="P28" s="22">
        <v>1.012</v>
      </c>
      <c r="Q28" s="22">
        <v>1.01</v>
      </c>
      <c r="R28" s="22">
        <v>1.0109999999999999</v>
      </c>
      <c r="S28" s="22"/>
    </row>
    <row r="29" spans="1:19" ht="22.5" customHeight="1" x14ac:dyDescent="0.2">
      <c r="A29" s="21">
        <v>45383</v>
      </c>
      <c r="B29" s="10"/>
      <c r="C29" s="14">
        <v>928</v>
      </c>
      <c r="D29" s="15">
        <v>2380002920813</v>
      </c>
      <c r="E29" s="11"/>
      <c r="F29" s="16">
        <v>534</v>
      </c>
      <c r="G29" s="15">
        <v>2394200321078</v>
      </c>
      <c r="H29" s="11" t="s">
        <v>38</v>
      </c>
      <c r="I29" s="16">
        <v>0</v>
      </c>
      <c r="J29" s="23">
        <v>1.0129999999999999</v>
      </c>
      <c r="K29" s="23">
        <v>1.012</v>
      </c>
      <c r="L29" s="23">
        <v>1.01</v>
      </c>
      <c r="M29" s="23">
        <v>1.0109999999999999</v>
      </c>
      <c r="N29" s="23"/>
      <c r="O29" s="22">
        <v>1.0129999999999999</v>
      </c>
      <c r="P29" s="22">
        <v>1.012</v>
      </c>
      <c r="Q29" s="22">
        <v>1.01</v>
      </c>
      <c r="R29" s="22">
        <v>1.0109999999999999</v>
      </c>
      <c r="S29" s="22"/>
    </row>
    <row r="30" spans="1:19" ht="22.5" customHeight="1" x14ac:dyDescent="0.2">
      <c r="A30" s="21">
        <v>45383</v>
      </c>
      <c r="B30" s="10"/>
      <c r="C30" s="14">
        <v>929</v>
      </c>
      <c r="D30" s="15">
        <v>2380002926790</v>
      </c>
      <c r="E30" s="11"/>
      <c r="F30" s="16">
        <v>535</v>
      </c>
      <c r="G30" s="15">
        <v>2394200325870</v>
      </c>
      <c r="H30" s="11" t="s">
        <v>39</v>
      </c>
      <c r="I30" s="16">
        <v>2</v>
      </c>
      <c r="J30" s="23">
        <v>1.0129999999999999</v>
      </c>
      <c r="K30" s="23">
        <v>1.012</v>
      </c>
      <c r="L30" s="23">
        <v>1.01</v>
      </c>
      <c r="M30" s="23">
        <v>1.0109999999999999</v>
      </c>
      <c r="N30" s="23"/>
      <c r="O30" s="22">
        <v>1.0129999999999999</v>
      </c>
      <c r="P30" s="22">
        <v>1.012</v>
      </c>
      <c r="Q30" s="22">
        <v>1.01</v>
      </c>
      <c r="R30" s="22">
        <v>1.0109999999999999</v>
      </c>
      <c r="S30" s="22"/>
    </row>
    <row r="31" spans="1:19" ht="27.75" customHeight="1" x14ac:dyDescent="0.2">
      <c r="A31" s="21">
        <v>45383</v>
      </c>
      <c r="B31" s="10"/>
      <c r="C31" s="14">
        <v>930</v>
      </c>
      <c r="D31" s="15">
        <v>2380002939503</v>
      </c>
      <c r="E31" s="11"/>
      <c r="F31" s="16">
        <v>536</v>
      </c>
      <c r="G31" s="15">
        <v>2394200347076</v>
      </c>
      <c r="H31" s="11" t="s">
        <v>40</v>
      </c>
      <c r="I31" s="16">
        <v>0</v>
      </c>
      <c r="J31" s="23">
        <v>1.0129999999999999</v>
      </c>
      <c r="K31" s="23">
        <v>1.012</v>
      </c>
      <c r="L31" s="23">
        <v>1.01</v>
      </c>
      <c r="M31" s="23">
        <v>1.0109999999999999</v>
      </c>
      <c r="N31" s="23"/>
      <c r="O31" s="22">
        <v>1.0129999999999999</v>
      </c>
      <c r="P31" s="22">
        <v>1.012</v>
      </c>
      <c r="Q31" s="22">
        <v>1.01</v>
      </c>
      <c r="R31" s="22">
        <v>1.0109999999999999</v>
      </c>
      <c r="S31" s="22"/>
    </row>
    <row r="32" spans="1:19" ht="27.75" customHeight="1" x14ac:dyDescent="0.2">
      <c r="A32" s="21">
        <v>45474</v>
      </c>
      <c r="B32" s="10"/>
      <c r="C32" s="14">
        <v>796</v>
      </c>
      <c r="D32" s="15">
        <v>2380001635401</v>
      </c>
      <c r="E32" s="11"/>
      <c r="F32" s="16">
        <v>98</v>
      </c>
      <c r="G32" s="15">
        <v>2394000072198</v>
      </c>
      <c r="H32" s="11" t="s">
        <v>41</v>
      </c>
      <c r="I32" s="16">
        <v>0</v>
      </c>
      <c r="J32" s="23">
        <v>1.0009999999999999</v>
      </c>
      <c r="K32" s="23">
        <v>1.0009999999999999</v>
      </c>
      <c r="L32" s="23">
        <v>1.002</v>
      </c>
      <c r="M32" s="23">
        <v>1.002</v>
      </c>
      <c r="N32" s="23"/>
      <c r="O32" s="22">
        <v>0.999</v>
      </c>
      <c r="P32" s="22">
        <v>0.999</v>
      </c>
      <c r="Q32" s="22">
        <v>0.999</v>
      </c>
      <c r="R32" s="22">
        <v>0.999</v>
      </c>
      <c r="S32" s="22"/>
    </row>
    <row r="33" spans="1:19" ht="27.75" customHeight="1" x14ac:dyDescent="0.2">
      <c r="A33" s="21">
        <v>45383</v>
      </c>
      <c r="B33" s="10"/>
      <c r="C33" s="14">
        <v>931</v>
      </c>
      <c r="D33" s="15">
        <v>2380002942988</v>
      </c>
      <c r="E33" s="11"/>
      <c r="F33" s="16">
        <v>537</v>
      </c>
      <c r="G33" s="15">
        <v>2394200351170</v>
      </c>
      <c r="H33" s="11" t="s">
        <v>42</v>
      </c>
      <c r="I33" s="16">
        <v>0</v>
      </c>
      <c r="J33" s="23">
        <v>1.0129999999999999</v>
      </c>
      <c r="K33" s="23">
        <v>1.012</v>
      </c>
      <c r="L33" s="23">
        <v>1.01</v>
      </c>
      <c r="M33" s="23">
        <v>1.0109999999999999</v>
      </c>
      <c r="N33" s="23"/>
      <c r="O33" s="22">
        <v>1.0129999999999999</v>
      </c>
      <c r="P33" s="22">
        <v>1.012</v>
      </c>
      <c r="Q33" s="22">
        <v>1.01</v>
      </c>
      <c r="R33" s="22">
        <v>1.0109999999999999</v>
      </c>
      <c r="S33" s="22"/>
    </row>
    <row r="34" spans="1:19" ht="27.75" customHeight="1" x14ac:dyDescent="0.2">
      <c r="A34" s="21">
        <v>45383</v>
      </c>
      <c r="B34" s="10"/>
      <c r="C34" s="14">
        <v>932</v>
      </c>
      <c r="D34" s="15">
        <v>2380002944530</v>
      </c>
      <c r="E34" s="11"/>
      <c r="F34" s="16">
        <v>538</v>
      </c>
      <c r="G34" s="15">
        <v>2394200354533</v>
      </c>
      <c r="H34" s="11" t="s">
        <v>43</v>
      </c>
      <c r="I34" s="16">
        <v>0</v>
      </c>
      <c r="J34" s="23">
        <v>1.0129999999999999</v>
      </c>
      <c r="K34" s="23">
        <v>1.012</v>
      </c>
      <c r="L34" s="23">
        <v>1.01</v>
      </c>
      <c r="M34" s="23">
        <v>1.0109999999999999</v>
      </c>
      <c r="N34" s="23"/>
      <c r="O34" s="22">
        <v>1.0129999999999999</v>
      </c>
      <c r="P34" s="22">
        <v>1.012</v>
      </c>
      <c r="Q34" s="22">
        <v>1.01</v>
      </c>
      <c r="R34" s="22">
        <v>1.0109999999999999</v>
      </c>
      <c r="S34" s="22"/>
    </row>
    <row r="35" spans="1:19" ht="27.75" customHeight="1" x14ac:dyDescent="0.2">
      <c r="A35" s="21">
        <v>45383</v>
      </c>
      <c r="B35" s="10"/>
      <c r="C35" s="14">
        <v>933</v>
      </c>
      <c r="D35" s="15">
        <v>2380002944540</v>
      </c>
      <c r="E35" s="11"/>
      <c r="F35" s="16">
        <v>539</v>
      </c>
      <c r="G35" s="15">
        <v>2394200354570</v>
      </c>
      <c r="H35" s="11" t="s">
        <v>44</v>
      </c>
      <c r="I35" s="16">
        <v>0</v>
      </c>
      <c r="J35" s="23">
        <v>1.0129999999999999</v>
      </c>
      <c r="K35" s="23">
        <v>1.012</v>
      </c>
      <c r="L35" s="23">
        <v>1.01</v>
      </c>
      <c r="M35" s="23">
        <v>1.0109999999999999</v>
      </c>
      <c r="N35" s="23"/>
      <c r="O35" s="22">
        <v>1.0129999999999999</v>
      </c>
      <c r="P35" s="22">
        <v>1.012</v>
      </c>
      <c r="Q35" s="22">
        <v>1.01</v>
      </c>
      <c r="R35" s="22">
        <v>1.0109999999999999</v>
      </c>
      <c r="S35" s="22"/>
    </row>
    <row r="36" spans="1:19" ht="27.75" customHeight="1" x14ac:dyDescent="0.2">
      <c r="A36" s="21">
        <f t="shared" ref="A36:H36" si="0">A19</f>
        <v>45383</v>
      </c>
      <c r="B36" s="10"/>
      <c r="C36" s="14">
        <f t="shared" si="0"/>
        <v>725</v>
      </c>
      <c r="D36" s="15" t="str">
        <f t="shared" si="0"/>
        <v>MSID_7588</v>
      </c>
      <c r="E36" s="11"/>
      <c r="F36" s="16">
        <f t="shared" si="0"/>
        <v>510</v>
      </c>
      <c r="G36" s="15" t="str">
        <f t="shared" si="0"/>
        <v>MSID_7589</v>
      </c>
      <c r="H36" s="11" t="str">
        <f t="shared" si="0"/>
        <v>EHV Site Specific (LLFC 725 &amp; 510)</v>
      </c>
      <c r="I36" s="16">
        <f>I19</f>
        <v>0</v>
      </c>
      <c r="J36" s="23">
        <v>1.012</v>
      </c>
      <c r="K36" s="23">
        <v>1.012</v>
      </c>
      <c r="L36" s="23">
        <v>1.0089999999999999</v>
      </c>
      <c r="M36" s="23">
        <v>1.01</v>
      </c>
      <c r="N36" s="23"/>
      <c r="O36" s="22">
        <v>1.012</v>
      </c>
      <c r="P36" s="22">
        <v>1.012</v>
      </c>
      <c r="Q36" s="22">
        <v>1.0089999999999999</v>
      </c>
      <c r="R36" s="22">
        <v>1.01</v>
      </c>
      <c r="S36" s="22"/>
    </row>
  </sheetData>
  <mergeCells count="4">
    <mergeCell ref="H1:J1"/>
    <mergeCell ref="A2:Q2"/>
    <mergeCell ref="A4:Q4"/>
    <mergeCell ref="A21:S21"/>
  </mergeCells>
  <phoneticPr fontId="10" type="noConversion"/>
  <pageMargins left="0.39370078740157483" right="0.35433070866141736" top="1.1023622047244095" bottom="0.55118110236220474" header="0.35433070866141736" footer="0.31496062992125984"/>
  <pageSetup paperSize="9" scale="32" fitToHeight="0" orientation="portrait" r:id="rId1"/>
  <headerFooter differentFirst="1" scaleWithDoc="0">
    <firstHeader>&amp;L&amp;"Trebuchet MS,Regular"
Annex 6 - New Designated EHV Properties. Addendum to Schedule of Charges for use of the Distribution System by Designated EHV Properties (including LDNOs with Designated EHV Properties/end-users).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6 New or Amended EHV</vt:lpstr>
      <vt:lpstr>'Annex 6 New or Amended EHV'!Print_Area</vt:lpstr>
      <vt:lpstr>'Annex 6 New or Amended EHV'!Print_Titles</vt:lpstr>
    </vt:vector>
  </TitlesOfParts>
  <Company>CE Electric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Howe, Pamela (Northern Powergrid)</cp:lastModifiedBy>
  <dcterms:created xsi:type="dcterms:W3CDTF">2018-03-28T07:27:27Z</dcterms:created>
  <dcterms:modified xsi:type="dcterms:W3CDTF">2024-11-21T10:07:33Z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{0F742C78-7CA1-4A83-96D0-F7EDA8C31D24}</vt:lpwstr>
  </property>
  <property fmtid="{D5CDD505-2E9C-101B-9397-08002B2CF9AE}" pid="3" name="DLPManualFileClassificationLastModifiedBy">
    <vt:lpwstr>AD03\kara.burke</vt:lpwstr>
  </property>
  <property fmtid="{D5CDD505-2E9C-101B-9397-08002B2CF9AE}" pid="4" name="DLPManualFileClassificationLastModificationDate">
    <vt:lpwstr>1546508336</vt:lpwstr>
  </property>
  <property fmtid="{D5CDD505-2E9C-101B-9397-08002B2CF9AE}" pid="5" name="DLPManualFileClassificationVersion">
    <vt:lpwstr>11.0.400.15</vt:lpwstr>
  </property>
</Properties>
</file>