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erformance &amp; Planning\05 - Regulatory Reporting\02 - SLC50\2022-23\04- Documents for upload\"/>
    </mc:Choice>
  </mc:AlternateContent>
  <xr:revisionPtr revIDLastSave="0" documentId="8_{FBD7AEBD-CD5E-468B-9165-B0AFE3CBFB67}" xr6:coauthVersionLast="47" xr6:coauthVersionMax="47" xr10:uidLastSave="{00000000-0000-0000-0000-000000000000}"/>
  <bookViews>
    <workbookView xWindow="-120" yWindow="-120" windowWidth="29040" windowHeight="15720" xr2:uid="{54B89236-12AB-42BE-996D-CFF9F417C209}"/>
  </bookViews>
  <sheets>
    <sheet name="SI1 - Performance Summary NPgN" sheetId="1" r:id="rId1"/>
  </sheet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2" hidden="1">0</definedName>
    <definedName name="a" hidden="1">{"staff",#N/A,FALSE,"Current Month"}</definedName>
    <definedName name="b" hidden="1">{"staff",#N/A,FALSE,"Current Month"}</definedName>
    <definedName name="khkjk" hidden="1">{"staff",#N/A,FALSE,"Current Month"}</definedName>
    <definedName name="odd" hidden="1">{"staff",#N/A,FALSE,"Current Month"}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"Wide"</definedName>
    <definedName name="SAPsysID" hidden="1">"708C5W7SBKP804JT78WJ0JNKI"</definedName>
    <definedName name="SAPwbID" hidden="1">"ARS"</definedName>
    <definedName name="wrn.Mat." hidden="1">{"staff",#N/A,FALSE,"Current Month"}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U20" i="1"/>
  <c r="T20" i="1"/>
  <c r="S20" i="1"/>
  <c r="R20" i="1"/>
  <c r="Q20" i="1"/>
  <c r="V15" i="1"/>
  <c r="U15" i="1"/>
  <c r="T15" i="1"/>
  <c r="S15" i="1"/>
  <c r="R15" i="1"/>
  <c r="Q15" i="1"/>
  <c r="P15" i="1"/>
  <c r="O15" i="1"/>
  <c r="A1" i="1"/>
  <c r="V20" i="1" l="1"/>
</calcChain>
</file>

<file path=xl/sharedStrings.xml><?xml version="1.0" encoding="utf-8"?>
<sst xmlns="http://schemas.openxmlformats.org/spreadsheetml/2006/main" count="44" uniqueCount="35">
  <si>
    <t>RIIO-ED1</t>
  </si>
  <si>
    <t>Total</t>
  </si>
  <si>
    <t>DPCR5</t>
  </si>
  <si>
    <t>Units</t>
  </si>
  <si>
    <t>Number of Customers</t>
  </si>
  <si>
    <t>No. of Customers on DNOs network</t>
  </si>
  <si>
    <t>#</t>
  </si>
  <si>
    <t>Network Length</t>
  </si>
  <si>
    <t>Overhead lines</t>
  </si>
  <si>
    <t>km</t>
  </si>
  <si>
    <t>Underground lines</t>
  </si>
  <si>
    <t>Other (Subsea cables)</t>
  </si>
  <si>
    <t>Total DNO Network Length</t>
  </si>
  <si>
    <t>Total Expenditure (TOTEX)</t>
  </si>
  <si>
    <t>Total Expenditure (12/13 prices)</t>
  </si>
  <si>
    <t>£m 12/13 prices</t>
  </si>
  <si>
    <t>RIIO-ED1 allowance (12/13 prices)</t>
  </si>
  <si>
    <t>% of Allowed</t>
  </si>
  <si>
    <t>%</t>
  </si>
  <si>
    <t>Quality of Service (unplanned and unweighted)</t>
  </si>
  <si>
    <t>Customers Interrupted (including exceptional events)</t>
  </si>
  <si>
    <t>CI</t>
  </si>
  <si>
    <t>Customers Minutes Lost (including exceptional events)</t>
  </si>
  <si>
    <t>CML</t>
  </si>
  <si>
    <t>Customers Interrupted (excluding exceptional events)</t>
  </si>
  <si>
    <t>Customers Minutes Lost (excluding exceptional events)</t>
  </si>
  <si>
    <t>Unrestricted Domestic Tariff (adjusted for typical consumption)</t>
  </si>
  <si>
    <t>Tariff Charge</t>
  </si>
  <si>
    <t>£ 12/13 prices</t>
  </si>
  <si>
    <t>£ nominal prices</t>
  </si>
  <si>
    <t>Connections</t>
  </si>
  <si>
    <t>Average Time to quote (LVSSA)</t>
  </si>
  <si>
    <t>Days</t>
  </si>
  <si>
    <t>Average Time to connect (LVSSA)</t>
  </si>
  <si>
    <t>NPgN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</si>
</sst>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;[Red]\-#,##0.0;\-"/>
    <numFmt numFmtId="165" formatCode="0.0"/>
    <numFmt numFmtId="166" formatCode="_-* #,##0.0_-;\-* #,##0.0_-;_-* &quot;-&quot;?_-;_-@_-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164" fontId="2" fillId="2" borderId="0" xfId="0" applyNumberFormat="1" applyFont="1" applyFill="1"/>
    <xf numFmtId="0" fontId="4" fillId="2" borderId="0" xfId="0" applyFont="1" applyFill="1"/>
    <xf numFmtId="165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165" fontId="1" fillId="2" borderId="0" xfId="0" applyNumberFormat="1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165" fontId="1" fillId="0" borderId="0" xfId="0" applyNumberFormat="1" applyFont="1"/>
    <xf numFmtId="0" fontId="3" fillId="0" borderId="0" xfId="0" applyFont="1" applyAlignment="1">
      <alignment horizontal="left"/>
    </xf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5" fontId="2" fillId="3" borderId="3" xfId="0" applyNumberFormat="1" applyFont="1" applyFill="1" applyBorder="1"/>
    <xf numFmtId="0" fontId="5" fillId="4" borderId="3" xfId="0" applyFont="1" applyFill="1" applyBorder="1"/>
    <xf numFmtId="0" fontId="7" fillId="0" borderId="0" xfId="0" applyFont="1"/>
    <xf numFmtId="16" fontId="6" fillId="0" borderId="0" xfId="0" applyNumberFormat="1" applyFont="1"/>
    <xf numFmtId="165" fontId="2" fillId="5" borderId="3" xfId="0" applyNumberFormat="1" applyFont="1" applyFill="1" applyBorder="1"/>
    <xf numFmtId="14" fontId="6" fillId="0" borderId="0" xfId="0" applyNumberFormat="1" applyFont="1"/>
    <xf numFmtId="166" fontId="6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915E-72AF-4101-9E96-ACD113FB6DC2}">
  <sheetPr>
    <pageSetUpPr fitToPage="1"/>
  </sheetPr>
  <dimension ref="A1:AC38"/>
  <sheetViews>
    <sheetView tabSelected="1" zoomScale="85" zoomScaleNormal="85" workbookViewId="0">
      <selection activeCell="D38" sqref="D38"/>
    </sheetView>
  </sheetViews>
  <sheetFormatPr defaultColWidth="9.140625" defaultRowHeight="12.75" x14ac:dyDescent="0.2"/>
  <cols>
    <col min="1" max="1" width="2.85546875" style="25" customWidth="1"/>
    <col min="2" max="3" width="2.140625" style="25" customWidth="1"/>
    <col min="4" max="4" width="89" style="25" bestFit="1" customWidth="1"/>
    <col min="5" max="6" width="1.85546875" style="25" customWidth="1"/>
    <col min="7" max="7" width="16.85546875" style="25" bestFit="1" customWidth="1"/>
    <col min="8" max="12" width="1.85546875" style="25" customWidth="1"/>
    <col min="13" max="13" width="2.5703125" style="25" customWidth="1"/>
    <col min="14" max="14" width="9.140625" style="25"/>
    <col min="15" max="20" width="11.140625" style="25" bestFit="1" customWidth="1"/>
    <col min="21" max="22" width="11.28515625" style="25" bestFit="1" customWidth="1"/>
    <col min="23" max="23" width="9.140625" style="25"/>
    <col min="24" max="24" width="10" style="25" bestFit="1" customWidth="1"/>
    <col min="25" max="25" width="2" style="25" customWidth="1"/>
    <col min="26" max="26" width="22.5703125" style="25" customWidth="1"/>
    <col min="27" max="27" width="15.140625" style="25" customWidth="1"/>
    <col min="28" max="28" width="19.140625" style="25" customWidth="1"/>
    <col min="29" max="29" width="12.140625" style="25" bestFit="1" customWidth="1"/>
    <col min="30" max="16384" width="9.140625" style="25"/>
  </cols>
  <sheetData>
    <row r="1" spans="1:29" s="2" customFormat="1" x14ac:dyDescent="0.2">
      <c r="A1" s="1" t="str">
        <f ca="1">MID(CELL("filename",A1),FIND("]",CELL("filename",A1))+1,256)</f>
        <v>SI1 - Performance Summary NPgN</v>
      </c>
      <c r="F1" s="3"/>
      <c r="M1" s="4"/>
      <c r="Z1" s="5"/>
    </row>
    <row r="2" spans="1:29" s="2" customFormat="1" x14ac:dyDescent="0.2">
      <c r="A2" s="6" t="s">
        <v>34</v>
      </c>
      <c r="F2" s="3"/>
      <c r="M2" s="4"/>
    </row>
    <row r="3" spans="1:29" s="2" customFormat="1" x14ac:dyDescent="0.2">
      <c r="A3" s="7">
        <v>2023</v>
      </c>
      <c r="F3" s="3"/>
      <c r="M3" s="4"/>
      <c r="O3" s="8" t="s">
        <v>0</v>
      </c>
      <c r="P3" s="9"/>
      <c r="Q3" s="9"/>
      <c r="R3" s="9"/>
      <c r="S3" s="9"/>
      <c r="T3" s="9"/>
      <c r="U3" s="9"/>
      <c r="V3" s="10"/>
      <c r="W3" s="9" t="s">
        <v>1</v>
      </c>
      <c r="X3" s="9"/>
    </row>
    <row r="4" spans="1:29" s="2" customFormat="1" x14ac:dyDescent="0.2">
      <c r="D4" s="11"/>
      <c r="F4" s="3"/>
      <c r="M4" s="4"/>
      <c r="O4" s="12">
        <v>2016</v>
      </c>
      <c r="P4" s="2">
        <v>2017</v>
      </c>
      <c r="Q4" s="2">
        <v>2018</v>
      </c>
      <c r="R4" s="2">
        <v>2019</v>
      </c>
      <c r="S4" s="2">
        <v>2020</v>
      </c>
      <c r="T4" s="2">
        <v>2021</v>
      </c>
      <c r="U4" s="2">
        <v>2022</v>
      </c>
      <c r="V4" s="13">
        <v>2023</v>
      </c>
      <c r="W4" s="2" t="s">
        <v>2</v>
      </c>
      <c r="X4" s="2" t="s">
        <v>0</v>
      </c>
    </row>
    <row r="5" spans="1:29" s="2" customFormat="1" x14ac:dyDescent="0.2">
      <c r="D5" s="11"/>
      <c r="F5" s="3"/>
      <c r="G5" s="14" t="s">
        <v>3</v>
      </c>
      <c r="M5" s="4"/>
      <c r="N5" s="15"/>
      <c r="O5" s="16"/>
      <c r="P5" s="15"/>
      <c r="Q5" s="15"/>
      <c r="R5" s="15"/>
      <c r="S5" s="15"/>
      <c r="T5" s="15"/>
      <c r="U5" s="15"/>
      <c r="V5" s="17"/>
      <c r="W5" s="15"/>
      <c r="X5" s="15"/>
      <c r="Z5" s="15"/>
    </row>
    <row r="6" spans="1:29" s="18" customFormat="1" x14ac:dyDescent="0.2">
      <c r="B6" s="19"/>
      <c r="D6" s="20"/>
      <c r="F6" s="21"/>
      <c r="L6" s="19"/>
      <c r="M6" s="22"/>
      <c r="N6" s="19"/>
      <c r="Z6" s="23"/>
    </row>
    <row r="7" spans="1:29" s="18" customFormat="1" x14ac:dyDescent="0.2">
      <c r="B7" s="19"/>
      <c r="D7" s="20"/>
      <c r="F7" s="21"/>
      <c r="L7" s="19"/>
      <c r="M7" s="22"/>
      <c r="N7" s="19"/>
      <c r="Z7" s="23"/>
    </row>
    <row r="8" spans="1:29" s="18" customFormat="1" x14ac:dyDescent="0.2">
      <c r="B8" s="19"/>
      <c r="C8" s="24" t="s">
        <v>4</v>
      </c>
      <c r="D8" s="20"/>
      <c r="L8" s="19"/>
      <c r="M8" s="22"/>
      <c r="N8" s="19"/>
      <c r="Z8" s="23"/>
      <c r="AC8" s="23"/>
    </row>
    <row r="9" spans="1:29" x14ac:dyDescent="0.2">
      <c r="D9" s="25" t="s">
        <v>5</v>
      </c>
      <c r="G9" s="25" t="s">
        <v>6</v>
      </c>
      <c r="L9" s="19"/>
      <c r="N9" s="19"/>
      <c r="O9" s="26">
        <v>1596374</v>
      </c>
      <c r="P9" s="26">
        <v>1600885</v>
      </c>
      <c r="Q9" s="26">
        <v>1602128</v>
      </c>
      <c r="R9" s="26">
        <v>1606300</v>
      </c>
      <c r="S9" s="26">
        <v>1610820</v>
      </c>
      <c r="T9" s="26">
        <v>1614053</v>
      </c>
      <c r="U9" s="26">
        <v>1616140</v>
      </c>
      <c r="V9" s="26">
        <v>1616824</v>
      </c>
      <c r="W9" s="27"/>
      <c r="X9" s="27"/>
      <c r="Z9" s="28"/>
      <c r="AC9" s="29"/>
    </row>
    <row r="10" spans="1:29" x14ac:dyDescent="0.2">
      <c r="L10" s="19"/>
      <c r="N10" s="19"/>
      <c r="Z10" s="23"/>
    </row>
    <row r="11" spans="1:29" x14ac:dyDescent="0.2">
      <c r="C11" s="24" t="s">
        <v>7</v>
      </c>
      <c r="L11" s="19"/>
      <c r="N11" s="19"/>
      <c r="Z11" s="23"/>
    </row>
    <row r="12" spans="1:29" x14ac:dyDescent="0.2">
      <c r="C12" s="24"/>
      <c r="D12" s="25" t="s">
        <v>8</v>
      </c>
      <c r="G12" s="25" t="s">
        <v>9</v>
      </c>
      <c r="L12" s="19"/>
      <c r="N12" s="19"/>
      <c r="O12" s="26">
        <v>14861.981000000002</v>
      </c>
      <c r="P12" s="26">
        <v>14848.03</v>
      </c>
      <c r="Q12" s="26">
        <v>14853.214999999993</v>
      </c>
      <c r="R12" s="26">
        <v>14823.302999999998</v>
      </c>
      <c r="S12" s="26">
        <v>14805.610465262627</v>
      </c>
      <c r="T12" s="26">
        <v>14790.613465262628</v>
      </c>
      <c r="U12" s="26">
        <v>14331.132466220211</v>
      </c>
      <c r="V12" s="26">
        <v>14334.474296249993</v>
      </c>
      <c r="W12" s="27"/>
      <c r="X12" s="27"/>
      <c r="Z12" s="28"/>
      <c r="AC12" s="29"/>
    </row>
    <row r="13" spans="1:29" x14ac:dyDescent="0.2">
      <c r="D13" s="25" t="s">
        <v>10</v>
      </c>
      <c r="G13" s="25" t="s">
        <v>9</v>
      </c>
      <c r="O13" s="26">
        <v>26381.527564524884</v>
      </c>
      <c r="P13" s="26">
        <v>26655.305225747474</v>
      </c>
      <c r="Q13" s="26">
        <v>26851.725000000002</v>
      </c>
      <c r="R13" s="26">
        <v>27015.842999999997</v>
      </c>
      <c r="S13" s="26">
        <v>27117.321086168064</v>
      </c>
      <c r="T13" s="26">
        <v>27211.090030843174</v>
      </c>
      <c r="U13" s="26">
        <v>27769.677014262252</v>
      </c>
      <c r="V13" s="26">
        <v>28101.413467616578</v>
      </c>
      <c r="W13" s="27"/>
      <c r="X13" s="27"/>
      <c r="Z13" s="23"/>
    </row>
    <row r="14" spans="1:29" x14ac:dyDescent="0.2">
      <c r="D14" s="25" t="s">
        <v>11</v>
      </c>
      <c r="G14" s="25" t="s">
        <v>9</v>
      </c>
      <c r="L14" s="19"/>
      <c r="N14" s="19"/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7"/>
      <c r="X14" s="27"/>
      <c r="Z14" s="23"/>
    </row>
    <row r="15" spans="1:29" x14ac:dyDescent="0.2">
      <c r="D15" s="25" t="s">
        <v>12</v>
      </c>
      <c r="G15" s="25" t="s">
        <v>9</v>
      </c>
      <c r="L15" s="19"/>
      <c r="N15" s="19"/>
      <c r="O15" s="26">
        <f>SUM(O12:O14)</f>
        <v>41243.508564524884</v>
      </c>
      <c r="P15" s="26">
        <f t="shared" ref="P15:V15" si="0">SUM(P12:P14)</f>
        <v>41503.335225747476</v>
      </c>
      <c r="Q15" s="26">
        <f t="shared" si="0"/>
        <v>41704.939999999995</v>
      </c>
      <c r="R15" s="26">
        <f t="shared" si="0"/>
        <v>41839.145999999993</v>
      </c>
      <c r="S15" s="26">
        <f t="shared" si="0"/>
        <v>41922.931551430695</v>
      </c>
      <c r="T15" s="26">
        <f t="shared" si="0"/>
        <v>42001.703496105802</v>
      </c>
      <c r="U15" s="26">
        <f t="shared" si="0"/>
        <v>42100.809480482465</v>
      </c>
      <c r="V15" s="26">
        <f t="shared" si="0"/>
        <v>42435.887763866573</v>
      </c>
      <c r="W15" s="27"/>
      <c r="X15" s="27"/>
      <c r="Z15" s="23"/>
    </row>
    <row r="16" spans="1:29" x14ac:dyDescent="0.2">
      <c r="Z16" s="23"/>
    </row>
    <row r="17" spans="3:29" x14ac:dyDescent="0.2">
      <c r="C17" s="24" t="s">
        <v>13</v>
      </c>
      <c r="Z17" s="28"/>
    </row>
    <row r="18" spans="3:29" x14ac:dyDescent="0.2">
      <c r="D18" s="25" t="s">
        <v>14</v>
      </c>
      <c r="G18" s="25" t="s">
        <v>15</v>
      </c>
      <c r="O18" s="26">
        <v>177.83195627138139</v>
      </c>
      <c r="P18" s="26">
        <v>174.15283990946995</v>
      </c>
      <c r="Q18" s="26">
        <v>157.29648484430095</v>
      </c>
      <c r="R18" s="26">
        <v>161.50055592418471</v>
      </c>
      <c r="S18" s="26">
        <v>181.32920745057154</v>
      </c>
      <c r="T18" s="26">
        <v>177.4909228904296</v>
      </c>
      <c r="U18" s="26">
        <v>161.46182303614938</v>
      </c>
      <c r="V18" s="26">
        <v>126.91257337108603</v>
      </c>
      <c r="W18" s="27"/>
      <c r="X18" s="27"/>
      <c r="Z18" s="28"/>
    </row>
    <row r="19" spans="3:29" x14ac:dyDescent="0.2">
      <c r="D19" s="25" t="s">
        <v>16</v>
      </c>
      <c r="G19" s="25" t="s">
        <v>15</v>
      </c>
      <c r="O19" s="30">
        <v>183.21787877803425</v>
      </c>
      <c r="P19" s="30">
        <v>179.9635808572082</v>
      </c>
      <c r="Q19" s="30">
        <v>167.98112181842879</v>
      </c>
      <c r="R19" s="30">
        <v>165.54975689847467</v>
      </c>
      <c r="S19" s="30">
        <v>164.70622055765665</v>
      </c>
      <c r="T19" s="30">
        <v>152.72070176860592</v>
      </c>
      <c r="U19" s="30">
        <v>143.44293818271458</v>
      </c>
      <c r="V19" s="30">
        <v>144.82408072733452</v>
      </c>
      <c r="W19" s="27"/>
      <c r="X19" s="27"/>
      <c r="Z19" s="28"/>
    </row>
    <row r="20" spans="3:29" x14ac:dyDescent="0.2">
      <c r="D20" s="25" t="s">
        <v>17</v>
      </c>
      <c r="G20" s="25" t="s">
        <v>18</v>
      </c>
      <c r="O20" s="26">
        <f>O18/O19</f>
        <v>0.97060372850851617</v>
      </c>
      <c r="P20" s="26">
        <f t="shared" ref="P20:V20" si="1">P18/P19</f>
        <v>0.96771157297459653</v>
      </c>
      <c r="Q20" s="26">
        <f t="shared" si="1"/>
        <v>0.93639382295781493</v>
      </c>
      <c r="R20" s="26">
        <f t="shared" si="1"/>
        <v>0.97554088238998027</v>
      </c>
      <c r="S20" s="26">
        <f t="shared" si="1"/>
        <v>1.1009250703260227</v>
      </c>
      <c r="T20" s="26">
        <f t="shared" si="1"/>
        <v>1.162192949842217</v>
      </c>
      <c r="U20" s="26">
        <f t="shared" si="1"/>
        <v>1.1256170926343041</v>
      </c>
      <c r="V20" s="26">
        <f t="shared" si="1"/>
        <v>0.87632231279291783</v>
      </c>
      <c r="W20" s="27"/>
      <c r="X20" s="27"/>
      <c r="Z20" s="28"/>
    </row>
    <row r="21" spans="3:29" x14ac:dyDescent="0.2">
      <c r="Z21" s="28"/>
    </row>
    <row r="22" spans="3:29" x14ac:dyDescent="0.2">
      <c r="C22" s="24" t="s">
        <v>19</v>
      </c>
      <c r="Z22" s="28"/>
    </row>
    <row r="23" spans="3:29" x14ac:dyDescent="0.2">
      <c r="C23" s="24"/>
      <c r="D23" s="25" t="s">
        <v>20</v>
      </c>
      <c r="G23" s="25" t="s">
        <v>21</v>
      </c>
      <c r="O23" s="26">
        <v>63.771021076514657</v>
      </c>
      <c r="P23" s="26">
        <v>54.622536909272057</v>
      </c>
      <c r="Q23" s="26">
        <v>50.120215113898517</v>
      </c>
      <c r="R23" s="26">
        <v>57.91</v>
      </c>
      <c r="S23" s="26">
        <v>50.67</v>
      </c>
      <c r="T23" s="26">
        <v>44.124077709963679</v>
      </c>
      <c r="U23" s="26">
        <v>65.14151001769649</v>
      </c>
      <c r="V23" s="26">
        <v>46.353901228581464</v>
      </c>
      <c r="W23" s="27"/>
      <c r="X23" s="27"/>
      <c r="Z23" s="28"/>
      <c r="AC23" s="31"/>
    </row>
    <row r="24" spans="3:29" x14ac:dyDescent="0.2">
      <c r="D24" s="25" t="s">
        <v>22</v>
      </c>
      <c r="G24" s="25" t="s">
        <v>23</v>
      </c>
      <c r="O24" s="26">
        <v>56.760244779732069</v>
      </c>
      <c r="P24" s="26">
        <v>39.319816560003161</v>
      </c>
      <c r="Q24" s="26">
        <v>41.430898758901996</v>
      </c>
      <c r="R24" s="26">
        <v>53.09</v>
      </c>
      <c r="S24" s="26">
        <v>42.69</v>
      </c>
      <c r="T24" s="26">
        <v>34.948267781169534</v>
      </c>
      <c r="U24" s="26">
        <v>209.19725023636585</v>
      </c>
      <c r="V24" s="26">
        <v>42.83273900931701</v>
      </c>
      <c r="W24" s="27"/>
      <c r="X24" s="27"/>
      <c r="Z24" s="28"/>
    </row>
    <row r="25" spans="3:29" x14ac:dyDescent="0.2">
      <c r="D25" s="25" t="s">
        <v>24</v>
      </c>
      <c r="G25" s="25" t="s">
        <v>21</v>
      </c>
      <c r="O25" s="26">
        <v>55.381021076514656</v>
      </c>
      <c r="P25" s="26">
        <v>50.32078918848012</v>
      </c>
      <c r="Q25" s="26">
        <v>49.70615260983714</v>
      </c>
      <c r="R25" s="26">
        <v>52.379999999999995</v>
      </c>
      <c r="S25" s="26">
        <v>45.54</v>
      </c>
      <c r="T25" s="26">
        <v>44.124077709963679</v>
      </c>
      <c r="U25" s="26">
        <v>48.688170579281504</v>
      </c>
      <c r="V25" s="26">
        <v>45.634094991167871</v>
      </c>
      <c r="W25" s="27"/>
      <c r="X25" s="27"/>
      <c r="Z25" s="28"/>
    </row>
    <row r="26" spans="3:29" x14ac:dyDescent="0.2">
      <c r="D26" s="25" t="s">
        <v>25</v>
      </c>
      <c r="G26" s="25" t="s">
        <v>23</v>
      </c>
      <c r="O26" s="26">
        <v>43.310244779732074</v>
      </c>
      <c r="P26" s="26">
        <v>37.625392215580142</v>
      </c>
      <c r="Q26" s="26">
        <v>39.873080373593204</v>
      </c>
      <c r="R26" s="26">
        <v>43.38</v>
      </c>
      <c r="S26" s="26">
        <v>41.21</v>
      </c>
      <c r="T26" s="26">
        <v>34.948267781169534</v>
      </c>
      <c r="U26" s="26">
        <v>43.548019113443303</v>
      </c>
      <c r="V26" s="26">
        <v>41.433693881956209</v>
      </c>
      <c r="W26" s="27"/>
      <c r="X26" s="27"/>
      <c r="Z26" s="28"/>
    </row>
    <row r="27" spans="3:29" x14ac:dyDescent="0.2">
      <c r="Z27" s="28"/>
    </row>
    <row r="28" spans="3:29" x14ac:dyDescent="0.2">
      <c r="C28" s="24" t="s">
        <v>26</v>
      </c>
      <c r="Z28" s="28"/>
    </row>
    <row r="29" spans="3:29" x14ac:dyDescent="0.2">
      <c r="D29" s="25" t="s">
        <v>27</v>
      </c>
      <c r="G29" s="25" t="s">
        <v>28</v>
      </c>
      <c r="O29" s="32">
        <v>81.582697122185692</v>
      </c>
      <c r="P29" s="32">
        <v>89.707949579609945</v>
      </c>
      <c r="Q29" s="32">
        <v>80.66875331929225</v>
      </c>
      <c r="R29" s="32">
        <v>75.660562797379541</v>
      </c>
      <c r="S29" s="32">
        <v>78.328040553326773</v>
      </c>
      <c r="T29" s="32">
        <v>82.837434560980668</v>
      </c>
      <c r="U29" s="32">
        <v>80.610256880940938</v>
      </c>
      <c r="V29" s="32">
        <v>95.585052834041448</v>
      </c>
      <c r="W29" s="27"/>
      <c r="X29" s="27"/>
      <c r="Z29" s="28"/>
    </row>
    <row r="30" spans="3:29" x14ac:dyDescent="0.2">
      <c r="D30" s="25" t="s">
        <v>27</v>
      </c>
      <c r="G30" s="25" t="s">
        <v>29</v>
      </c>
      <c r="O30" s="26">
        <v>86.503499999999988</v>
      </c>
      <c r="P30" s="26">
        <v>97.156999999999996</v>
      </c>
      <c r="Q30" s="26">
        <v>90.636499999999984</v>
      </c>
      <c r="R30" s="26">
        <v>87.607000000000014</v>
      </c>
      <c r="S30" s="26">
        <v>93.043499999999995</v>
      </c>
      <c r="T30" s="26">
        <v>99.593499999999977</v>
      </c>
      <c r="U30" s="26">
        <v>102.5136458999073</v>
      </c>
      <c r="V30" s="26">
        <v>137.20688873490766</v>
      </c>
      <c r="W30" s="27"/>
      <c r="X30" s="27"/>
      <c r="Z30" s="28"/>
    </row>
    <row r="31" spans="3:29" x14ac:dyDescent="0.2">
      <c r="Z31" s="28"/>
    </row>
    <row r="32" spans="3:29" x14ac:dyDescent="0.2">
      <c r="C32" s="24" t="s">
        <v>30</v>
      </c>
      <c r="D32" s="24"/>
      <c r="Z32" s="28"/>
    </row>
    <row r="33" spans="4:29" x14ac:dyDescent="0.2">
      <c r="D33" s="25" t="s">
        <v>31</v>
      </c>
      <c r="G33" s="25" t="s">
        <v>32</v>
      </c>
      <c r="O33" s="30">
        <v>5.7158984007525868</v>
      </c>
      <c r="P33" s="30">
        <v>5.5813492063492065</v>
      </c>
      <c r="Q33" s="30">
        <v>7.99</v>
      </c>
      <c r="R33" s="30">
        <v>6.3</v>
      </c>
      <c r="S33" s="30">
        <v>7.5724508050089447</v>
      </c>
      <c r="T33" s="30">
        <v>7.0497470489038783</v>
      </c>
      <c r="U33" s="30">
        <v>9.2799999999999994</v>
      </c>
      <c r="V33" s="30">
        <v>8.36</v>
      </c>
      <c r="W33" s="27"/>
      <c r="X33" s="27"/>
      <c r="Z33" s="28"/>
      <c r="AC33" s="29"/>
    </row>
    <row r="34" spans="4:29" x14ac:dyDescent="0.2">
      <c r="D34" s="25" t="s">
        <v>33</v>
      </c>
      <c r="G34" s="25" t="s">
        <v>32</v>
      </c>
      <c r="O34" s="30">
        <v>40.146946564885496</v>
      </c>
      <c r="P34" s="30">
        <v>50.624161073825505</v>
      </c>
      <c r="Q34" s="30">
        <v>53.75</v>
      </c>
      <c r="R34" s="30">
        <v>41.15</v>
      </c>
      <c r="S34" s="30">
        <v>40.452029520295206</v>
      </c>
      <c r="T34" s="30">
        <v>51.862427745664739</v>
      </c>
      <c r="U34" s="30">
        <v>50.07</v>
      </c>
      <c r="V34" s="30">
        <v>44.92</v>
      </c>
      <c r="W34" s="27"/>
      <c r="X34" s="27"/>
      <c r="Z34" s="28"/>
    </row>
    <row r="35" spans="4:29" customFormat="1" ht="15" x14ac:dyDescent="0.25"/>
    <row r="36" spans="4:29" x14ac:dyDescent="0.2">
      <c r="Z36" s="28"/>
    </row>
    <row r="37" spans="4:29" customFormat="1" ht="15" x14ac:dyDescent="0.25"/>
    <row r="38" spans="4:29" customFormat="1" ht="15" x14ac:dyDescent="0.25"/>
  </sheetData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SI1 - Performance Summary NPgN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Wadsworth, Matthew (Northern Powergrid)</dc:creator>
  <cp:lastModifiedBy>Teece, Daniel (Northern Powergrid)</cp:lastModifiedBy>
  <dcterms:created xsi:type="dcterms:W3CDTF">2023-10-26T13:45:41Z</dcterms:created>
  <dcterms:modified xsi:type="dcterms:W3CDTF">2023-10-26T14:02:11Z</dcterms:modified>
</cp:coreProperties>
</file>