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40" windowHeight="7995"/>
  </bookViews>
  <sheets>
    <sheet name="SI1 - Performance Summary NE" sheetId="1" r:id="rId1"/>
    <sheet name="SI1 - Performance Summary Y" sheetId="2" r:id="rId2"/>
  </sheets>
  <externalReferences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2" hidden="1">0</definedName>
    <definedName name="DecimalPlaces" localSheetId="1">'[1]Check Sheet'!$K$9</definedName>
    <definedName name="DecimalPlaces">'[2]Check Sheet'!$K$9</definedName>
    <definedName name="DNOName" localSheetId="1">'[1]Cover Sheet'!$D$20:$D$33</definedName>
    <definedName name="DNOName">'[2]Cover Sheet'!$D$20:$D$33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"Wide"</definedName>
    <definedName name="SAPsysID" hidden="1">"708C5W7SBKP804JT78WJ0JNKI"</definedName>
    <definedName name="SAPwbID" hidden="1">"ARS"</definedName>
  </definedNames>
  <calcPr calcId="145621" calcMode="manual"/>
</workbook>
</file>

<file path=xl/calcChain.xml><?xml version="1.0" encoding="utf-8"?>
<calcChain xmlns="http://schemas.openxmlformats.org/spreadsheetml/2006/main">
  <c r="A2" i="2" l="1"/>
  <c r="A2" i="1" l="1"/>
</calcChain>
</file>

<file path=xl/sharedStrings.xml><?xml version="1.0" encoding="utf-8"?>
<sst xmlns="http://schemas.openxmlformats.org/spreadsheetml/2006/main" count="84" uniqueCount="37">
  <si>
    <t>DNO Key Summary Information</t>
  </si>
  <si>
    <t>RIIO-ED1</t>
  </si>
  <si>
    <t>Total</t>
  </si>
  <si>
    <t>DPCR5</t>
  </si>
  <si>
    <t>Units</t>
  </si>
  <si>
    <t>Number of Customers</t>
  </si>
  <si>
    <t>No. of Customers on DNOs network</t>
  </si>
  <si>
    <t>#</t>
  </si>
  <si>
    <t>Network Length</t>
  </si>
  <si>
    <t>Overhead lines</t>
  </si>
  <si>
    <t>km</t>
  </si>
  <si>
    <t>Underground lines</t>
  </si>
  <si>
    <t>Other (Subsea cables)</t>
  </si>
  <si>
    <t>Total DNO Network Length</t>
  </si>
  <si>
    <t>Total Expenditure</t>
  </si>
  <si>
    <t>£m</t>
  </si>
  <si>
    <t>RIIO-ED1 allowance</t>
  </si>
  <si>
    <t>% of Allowed</t>
  </si>
  <si>
    <t>%</t>
  </si>
  <si>
    <t>Unplanned customer interruptions (unweighted, including exceptional events)</t>
  </si>
  <si>
    <t>CI</t>
  </si>
  <si>
    <t>Unplanned customer minutes lost (unweighted, including exceptional events)</t>
  </si>
  <si>
    <t>CML</t>
  </si>
  <si>
    <t>Unplanned customer interruptions (unweighted, excluding exceptional events)</t>
  </si>
  <si>
    <t>Unplanned customer minutes lost (unweighted, excluding exceptional events)</t>
  </si>
  <si>
    <t>Unrestricted Domestic Tariff (adjusted for typical consumption)</t>
  </si>
  <si>
    <t>Tariff Charge</t>
  </si>
  <si>
    <t>£</t>
  </si>
  <si>
    <t>Connections</t>
  </si>
  <si>
    <t>Time to quote (LVSSA)</t>
  </si>
  <si>
    <t>Days</t>
  </si>
  <si>
    <t>Time to connect (LVSSA)</t>
  </si>
  <si>
    <t>NOTES</t>
  </si>
  <si>
    <t>Total Expenditure (TOTEX)</t>
  </si>
  <si>
    <r>
      <t>Quality of Service (unweighted)</t>
    </r>
    <r>
      <rPr>
        <vertAlign val="superscript"/>
        <sz val="10"/>
        <color theme="1"/>
        <rFont val="Verdana"/>
        <family val="2"/>
      </rPr>
      <t>1</t>
    </r>
  </si>
  <si>
    <t>Indicative figures as at July 2016. Ofgem has since provided an updated indicative view but it has not yet been confirmed: Unplanned customer interruptions (excluding exceptional events) 51.0 and unplanned customer minutes lost (excluding exceptional events) 37.8</t>
  </si>
  <si>
    <t>Indicative figures as at July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</si>
</sst>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;\-"/>
    <numFmt numFmtId="165" formatCode="0.0"/>
    <numFmt numFmtId="166" formatCode="_(* #,##0.00_);_(* \(#,##0.00\);_(* &quot;-&quot;??_);_(@_)"/>
    <numFmt numFmtId="167" formatCode="_-* #,##0.0_-;\-* #,##0.0_-;_-* &quot;-&quot;?_-;_-@_-"/>
    <numFmt numFmtId="168" formatCode="[$-F800]dddd\,\ mmmm\ dd\,\ yyyy"/>
  </numFmts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indexed="8"/>
      <name val="Verdana"/>
      <family val="2"/>
    </font>
    <font>
      <sz val="10"/>
      <color indexed="8"/>
      <name val="Verdana"/>
      <family val="2"/>
    </font>
    <font>
      <u/>
      <sz val="10"/>
      <color theme="10"/>
      <name val="Verdana"/>
      <family val="2"/>
    </font>
    <font>
      <sz val="10"/>
      <name val="Arial"/>
      <family val="2"/>
    </font>
    <font>
      <sz val="11"/>
      <name val="CG Omega"/>
      <family val="2"/>
    </font>
    <font>
      <sz val="11"/>
      <color indexed="8"/>
      <name val="Calibri"/>
      <family val="2"/>
    </font>
    <font>
      <sz val="11"/>
      <name val="CG Omega"/>
    </font>
    <font>
      <b/>
      <sz val="11"/>
      <color theme="1"/>
      <name val="Calibri"/>
      <family val="2"/>
      <scheme val="minor"/>
    </font>
    <font>
      <vertAlign val="superscript"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rgb="FFFFFFCC"/>
        <bgColor indexed="64"/>
      </patternFill>
    </fill>
    <fill>
      <patternFill patternType="darkUp">
        <fgColor theme="0" tint="-0.14996795556505021"/>
        <bgColor rgb="FFFFFF00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168" fontId="14" fillId="0" borderId="0" applyFill="0" applyBorder="0" applyAlignment="0" applyProtection="0"/>
    <xf numFmtId="0" fontId="13" fillId="0" borderId="0"/>
    <xf numFmtId="0" fontId="8" fillId="0" borderId="0"/>
    <xf numFmtId="0" fontId="12" fillId="0" borderId="0"/>
    <xf numFmtId="0" fontId="1" fillId="0" borderId="0"/>
    <xf numFmtId="0" fontId="2" fillId="0" borderId="0"/>
    <xf numFmtId="0" fontId="13" fillId="0" borderId="0"/>
    <xf numFmtId="0" fontId="8" fillId="0" borderId="0"/>
    <xf numFmtId="0" fontId="15" fillId="0" borderId="0">
      <alignment vertical="top"/>
    </xf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164" fontId="4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0" fontId="4" fillId="2" borderId="1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165" fontId="3" fillId="2" borderId="0" xfId="0" applyNumberFormat="1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5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165" fontId="3" fillId="0" borderId="0" xfId="0" applyNumberFormat="1" applyFont="1" applyFill="1"/>
    <xf numFmtId="0" fontId="4" fillId="0" borderId="0" xfId="0" applyFont="1" applyFill="1" applyBorder="1"/>
    <xf numFmtId="0" fontId="5" fillId="0" borderId="0" xfId="0" applyFont="1" applyFill="1" applyBorder="1" applyAlignment="1" applyProtection="1">
      <alignment horizontal="left"/>
    </xf>
    <xf numFmtId="164" fontId="4" fillId="0" borderId="0" xfId="0" applyNumberFormat="1" applyFont="1" applyFill="1"/>
    <xf numFmtId="0" fontId="6" fillId="0" borderId="0" xfId="0" applyFont="1" applyFill="1" applyBorder="1" applyAlignment="1"/>
    <xf numFmtId="0" fontId="7" fillId="0" borderId="0" xfId="0" applyFont="1" applyBorder="1" applyAlignment="1"/>
    <xf numFmtId="0" fontId="8" fillId="0" borderId="0" xfId="0" applyFont="1"/>
    <xf numFmtId="1" fontId="4" fillId="3" borderId="3" xfId="1" applyNumberFormat="1" applyFont="1" applyFill="1" applyBorder="1" applyAlignment="1" applyProtection="1"/>
    <xf numFmtId="165" fontId="4" fillId="3" borderId="3" xfId="0" applyNumberFormat="1" applyFont="1" applyFill="1" applyBorder="1" applyAlignment="1" applyProtection="1"/>
    <xf numFmtId="0" fontId="7" fillId="4" borderId="3" xfId="0" applyFont="1" applyFill="1" applyBorder="1" applyAlignment="1"/>
    <xf numFmtId="0" fontId="9" fillId="0" borderId="0" xfId="0" applyFont="1" applyFill="1" applyBorder="1" applyAlignment="1"/>
    <xf numFmtId="16" fontId="8" fillId="0" borderId="0" xfId="0" applyNumberFormat="1" applyFont="1"/>
    <xf numFmtId="0" fontId="8" fillId="0" borderId="0" xfId="0" applyFont="1" applyAlignment="1"/>
    <xf numFmtId="0" fontId="8" fillId="0" borderId="0" xfId="0" applyFont="1" applyFill="1"/>
    <xf numFmtId="165" fontId="4" fillId="5" borderId="3" xfId="0" applyNumberFormat="1" applyFont="1" applyFill="1" applyBorder="1" applyAlignment="1" applyProtection="1"/>
    <xf numFmtId="9" fontId="4" fillId="3" borderId="3" xfId="2" applyFont="1" applyFill="1" applyBorder="1" applyAlignment="1" applyProtection="1"/>
    <xf numFmtId="14" fontId="8" fillId="0" borderId="0" xfId="0" applyNumberFormat="1" applyFont="1"/>
    <xf numFmtId="0" fontId="7" fillId="6" borderId="3" xfId="0" applyFont="1" applyFill="1" applyBorder="1" applyAlignment="1"/>
    <xf numFmtId="167" fontId="8" fillId="7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 applyProtection="1"/>
    <xf numFmtId="0" fontId="8" fillId="0" borderId="0" xfId="0" applyFont="1" applyBorder="1"/>
    <xf numFmtId="9" fontId="4" fillId="3" borderId="3" xfId="2" applyNumberFormat="1" applyFont="1" applyFill="1" applyBorder="1" applyAlignment="1" applyProtection="1"/>
    <xf numFmtId="0" fontId="4" fillId="0" borderId="0" xfId="0" applyFont="1" applyFill="1" applyAlignment="1">
      <alignment horizontal="center"/>
    </xf>
    <xf numFmtId="0" fontId="16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</cellXfs>
  <cellStyles count="21">
    <cellStyle name="Comma" xfId="1" builtinId="3"/>
    <cellStyle name="Comma 2 3" xfId="3"/>
    <cellStyle name="Hyperlink 2" xfId="4"/>
    <cellStyle name="Normal" xfId="0" builtinId="0"/>
    <cellStyle name="Normal 10 2" xfId="5"/>
    <cellStyle name="Normal 2" xfId="6"/>
    <cellStyle name="Normal 2 2" xfId="7"/>
    <cellStyle name="Normal 2 3 2 2 10" xfId="8"/>
    <cellStyle name="Normal 3" xfId="9"/>
    <cellStyle name="Normal 4" xfId="10"/>
    <cellStyle name="Normal 4 2" xfId="11"/>
    <cellStyle name="Normal 4 85" xfId="12"/>
    <cellStyle name="Normal 5" xfId="13"/>
    <cellStyle name="Normal 5 2" xfId="14"/>
    <cellStyle name="Normal 6" xfId="15"/>
    <cellStyle name="Normal 7" xfId="16"/>
    <cellStyle name="Normal 7 80" xfId="17"/>
    <cellStyle name="Normal 9" xfId="18"/>
    <cellStyle name="Percent" xfId="2" builtinId="5"/>
    <cellStyle name="Percent 3" xfId="19"/>
    <cellStyle name="Percent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dpcontrl/Ofgem%20RRP%202015_16/Finished%20Tables/Final%20versions/290716/2015-16_NPGY_RRP_CV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dpcontrl/Ofgem%20RRP%202015_16/Finished%20Tables/Final%20versions/290716/2015-16_NPGN_RRP_CV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hanges Log"/>
      <sheetName val="Navigation"/>
      <sheetName val="Data Change Log"/>
      <sheetName val="Check Sheet"/>
      <sheetName val="I1 - PCFM Inputs 12-13"/>
      <sheetName val="I2 - PCFM Inputs Nominal"/>
      <sheetName val="I3 - Licence Values"/>
      <sheetName val="I4 - Revenue, Fin Issue Inputs"/>
      <sheetName val="I5 - Theft Recovery"/>
      <sheetName val="I6 - RPI"/>
      <sheetName val="SI1 - Performance Summary"/>
      <sheetName val="S1 - Summary of C1s"/>
      <sheetName val="S2 - Summary of C1s (Real)"/>
      <sheetName val="S3 - C1 Movements (Real)"/>
      <sheetName val="S4 - C1 In Year Summary"/>
      <sheetName val="C1 - Cost Matrix 2011"/>
      <sheetName val="C1 - Cost Matrix 2012"/>
      <sheetName val="C1 - Cost Matrix 2013"/>
      <sheetName val="C1 - Cost Matrix 2014"/>
      <sheetName val="C1 - Cost Matrix 2015"/>
      <sheetName val="C1 - Cost Matrix 2016"/>
      <sheetName val="C1 - Cost Matrix 2017"/>
      <sheetName val="C1 - Cost Matrix 2018"/>
      <sheetName val="C1 - Cost Matrix 2019"/>
      <sheetName val="C1 - Cost Matrix 2020"/>
      <sheetName val="C1 - Cost Matrix 2021"/>
      <sheetName val="C1 - Cost Matrix 2022"/>
      <sheetName val="C1 - Cost Matrix 2023"/>
      <sheetName val="C2 - Connections Inside PC"/>
      <sheetName val="CV1 - Primary Reinforcement"/>
      <sheetName val="CV2 - Secondary Reinforcement"/>
      <sheetName val="CV3 - Fault Level Reinforcement"/>
      <sheetName val="CV4 - NTCC"/>
      <sheetName val="CV5 - Diversions"/>
      <sheetName val="CV6 - Diversions Rail Elec"/>
      <sheetName val="CV7 - Asset Replacement"/>
      <sheetName val="CV8 - Refurbishment no SDI"/>
      <sheetName val="CV9 - Refurbishment SDI"/>
      <sheetName val="CV10 - Civil Works Cond Driven"/>
      <sheetName val="CV11 - Op IT and Telecoms"/>
      <sheetName val="CV12 - Black Start"/>
      <sheetName val="CV13 - BT21CN"/>
      <sheetName val="CV14 - Legal and Safety"/>
      <sheetName val="CV15 - QoS &amp; North of Scot Res"/>
      <sheetName val="CV16 - Flood Mitigation"/>
      <sheetName val="C3 - Physical Security"/>
      <sheetName val="CV17 - RLMs"/>
      <sheetName val="CV18 - OH Clearances"/>
      <sheetName val="CV19 - WSC"/>
      <sheetName val="CV20 - Visual Amenity"/>
      <sheetName val="CV21 - Losses"/>
      <sheetName val="CV22 - Environmental Reporting "/>
      <sheetName val="C4 - IT&amp;T (Non-Op)"/>
      <sheetName val="C5 - Property (Non Op)"/>
      <sheetName val="C6 - V&amp;T (Non Op)"/>
      <sheetName val="C7 - STEPM (Non Op)"/>
      <sheetName val="CV23 - HVP"/>
      <sheetName val="CV23a - HVP1"/>
      <sheetName val="CV23b - HVP2"/>
      <sheetName val="CV23c - HVP3"/>
      <sheetName val="CV23d - HVP4"/>
      <sheetName val="CV23e - HVP5"/>
      <sheetName val="CV24 - HVP DPCR5"/>
      <sheetName val="CV25 - Moorside"/>
      <sheetName val="CV26 - Faults"/>
      <sheetName val="CV27 - Severe Weather 1 in 20"/>
      <sheetName val="CV28 - ONIs"/>
      <sheetName val="CV29 - Tree Cutting"/>
      <sheetName val="CV30 - Inspections"/>
      <sheetName val="CV31 - Repairs and Maint"/>
      <sheetName val="CV32 - Dismantlement"/>
      <sheetName val="C8 - Remote Generation Opex"/>
      <sheetName val="CV33 - Substation Electricity"/>
      <sheetName val="CV34 - Smart Meter Intv DNO"/>
      <sheetName val="C9 - Core CAI"/>
      <sheetName val="C10 - Wayleaves (CAI)"/>
      <sheetName val="CV35 - Op Training (CAI)"/>
      <sheetName val="C11 - V&amp;T (CAI)"/>
      <sheetName val="C12 - Core BS"/>
      <sheetName val="C13 - IT&amp;T (BS)"/>
      <sheetName val="C14 - Property Mgt (BS)"/>
      <sheetName val="C15 - Atypicals 2011"/>
      <sheetName val="C15 - Atypicals 2012"/>
      <sheetName val="C15 - Atypicals 2013"/>
      <sheetName val="C15 - Atypicals 2014"/>
      <sheetName val="C15 - Atypicals 2015"/>
      <sheetName val="C15 - Atypicals 2016"/>
      <sheetName val="C15 - Atypicals 2017"/>
      <sheetName val="C15 - Atypicals 2018"/>
      <sheetName val="C15 - Atypicals 2019"/>
      <sheetName val="C15 - Atypicals 2020"/>
      <sheetName val="C15 - Atypicals 2021"/>
      <sheetName val="C15 - Atypicals 2022"/>
      <sheetName val="C15 - Atypicals 2023"/>
      <sheetName val="CV36 - NIA"/>
      <sheetName val="CV37 - NIC"/>
      <sheetName val="CV38 - IFI &amp; LCN Fund"/>
      <sheetName val="CV39 - DRS"/>
      <sheetName val="C16 - Smart Meter Outside PC"/>
      <sheetName val="C17 - Legacy Meters"/>
      <sheetName val="C18 - De Minimis"/>
      <sheetName val="C19 - Other Consented Activity"/>
      <sheetName val="C20 - Connections Outside PC"/>
      <sheetName val="C21 - Out of Area Networks"/>
      <sheetName val="C22 - Pass-through"/>
      <sheetName val="C23 - Other NABC"/>
      <sheetName val="C24 - Related Party Margin"/>
      <sheetName val="V1 - Total Asset Movements"/>
      <sheetName val="V2 - Cleansing"/>
      <sheetName val="V3 - Connections"/>
      <sheetName val="V4 - Other Asset Movements"/>
      <sheetName val="V5 - Volume Matrix 2011"/>
      <sheetName val="V5 - Volume Matrix 2012"/>
      <sheetName val="V5 - Volume Matrix 2013"/>
      <sheetName val="V5 - Volume Matrix 2014"/>
      <sheetName val="V5 - Volume Matrix 2015"/>
      <sheetName val="V5 - Volume Matrix 2016"/>
      <sheetName val="V5 - Volume Matrix 2017"/>
      <sheetName val="V5 - Volume Matrix 2018"/>
      <sheetName val="V5 - Volume Matrix 2019"/>
      <sheetName val="V5 - Volume Matrix 2020"/>
      <sheetName val="V5 - Volume Matrix 2021"/>
      <sheetName val="V5 - Volume Matrix 2022"/>
      <sheetName val="V5 - Volume Matrix 2023"/>
      <sheetName val="AP1 - Age Profile"/>
      <sheetName val="M1 - Flood Mitigation (site)"/>
      <sheetName val="M2 - DPCR5 WSC Schemes"/>
      <sheetName val="M3 - ED1 WSC Schemes"/>
      <sheetName val="M4 - Enablers for RIIO-ED2"/>
      <sheetName val="M5 - Severe Weather "/>
      <sheetName val="M6 - Metal Theft"/>
      <sheetName val="M7 - Protection Summary"/>
      <sheetName val="M8 - Link Boxes"/>
      <sheetName val="M9a - Trad Streetworks (ex ante"/>
      <sheetName val="M9b - Permit &amp; Lane (ex ante)"/>
      <sheetName val="M9c - Permit &amp; Lane (reopener)"/>
      <sheetName val="M10 - Shetland (SSEH)"/>
      <sheetName val="M11 - Subsea Cables"/>
      <sheetName val="M12 - Moorside (ENWL)"/>
      <sheetName val="M13 - Uncertainty Mech Info"/>
      <sheetName val="M14 - Drivers"/>
      <sheetName val="M15 - MEAV"/>
      <sheetName val="M16 - Forecasts"/>
    </sheetNames>
    <sheetDataSet>
      <sheetData sheetId="0">
        <row r="12">
          <cell r="D12" t="str">
            <v>NPgY</v>
          </cell>
        </row>
        <row r="20">
          <cell r="D20" t="str">
            <v>ENWL</v>
          </cell>
        </row>
        <row r="21">
          <cell r="D21" t="str">
            <v>NPgN</v>
          </cell>
        </row>
        <row r="22">
          <cell r="D22" t="str">
            <v>NPgY</v>
          </cell>
        </row>
        <row r="23">
          <cell r="D23" t="str">
            <v>WMID</v>
          </cell>
        </row>
        <row r="24">
          <cell r="D24" t="str">
            <v>EMID</v>
          </cell>
        </row>
        <row r="25">
          <cell r="D25" t="str">
            <v>SWALES</v>
          </cell>
        </row>
        <row r="26">
          <cell r="D26" t="str">
            <v>SWEST</v>
          </cell>
        </row>
        <row r="27">
          <cell r="D27" t="str">
            <v>LPN</v>
          </cell>
        </row>
        <row r="28">
          <cell r="D28" t="str">
            <v>SPN</v>
          </cell>
        </row>
        <row r="29">
          <cell r="D29" t="str">
            <v>EPN</v>
          </cell>
        </row>
        <row r="30">
          <cell r="D30" t="str">
            <v>SPD</v>
          </cell>
        </row>
        <row r="31">
          <cell r="D31" t="str">
            <v>SPMW</v>
          </cell>
        </row>
        <row r="32">
          <cell r="D32" t="str">
            <v>SSEH</v>
          </cell>
        </row>
        <row r="33">
          <cell r="D33" t="str">
            <v>SSES</v>
          </cell>
        </row>
      </sheetData>
      <sheetData sheetId="1"/>
      <sheetData sheetId="2"/>
      <sheetData sheetId="3"/>
      <sheetData sheetId="4">
        <row r="9">
          <cell r="K9">
            <v>0.01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hanges Log"/>
      <sheetName val="Navigation"/>
      <sheetName val="Data Change Log"/>
      <sheetName val="Check Sheet"/>
      <sheetName val="I1 - PCFM Inputs 12-13"/>
      <sheetName val="I2 - PCFM Inputs Nominal"/>
      <sheetName val="I3 - Licence Values"/>
      <sheetName val="I4 - Revenue, Fin Issue Inputs"/>
      <sheetName val="I5 - Theft Recovery"/>
      <sheetName val="I6 - RPI"/>
      <sheetName val="SI1 - Performance Summary"/>
      <sheetName val="S1 - Summary of C1s"/>
      <sheetName val="S2 - Summary of C1s (Real)"/>
      <sheetName val="S3 - C1 Movements (Real)"/>
      <sheetName val="S4 - C1 In Year Summary"/>
      <sheetName val="C1 - Cost Matrix 2011"/>
      <sheetName val="C1 - Cost Matrix 2012"/>
      <sheetName val="C1 - Cost Matrix 2013"/>
      <sheetName val="C1 - Cost Matrix 2014"/>
      <sheetName val="C1 - Cost Matrix 2015"/>
      <sheetName val="C1 - Cost Matrix 2016"/>
      <sheetName val="C1 - Cost Matrix 2017"/>
      <sheetName val="C1 - Cost Matrix 2018"/>
      <sheetName val="C1 - Cost Matrix 2019"/>
      <sheetName val="C1 - Cost Matrix 2020"/>
      <sheetName val="C1 - Cost Matrix 2021"/>
      <sheetName val="C1 - Cost Matrix 2022"/>
      <sheetName val="C1 - Cost Matrix 2023"/>
      <sheetName val="C2 - Connections Inside PC"/>
      <sheetName val="CV1 - Primary Reinforcement"/>
      <sheetName val="CV2 - Secondary Reinforcement"/>
      <sheetName val="CV3 - Fault Level Reinforcement"/>
      <sheetName val="CV4 - NTCC"/>
      <sheetName val="CV5 - Diversions"/>
      <sheetName val="CV6 - Diversions Rail Elec"/>
      <sheetName val="CV7 - Asset Replacement"/>
      <sheetName val="CV8 - Refurbishment no SDI"/>
      <sheetName val="CV9 - Refurbishment SDI"/>
      <sheetName val="CV10 - Civil Works Cond Driven"/>
      <sheetName val="CV11 - Op IT and Telecoms"/>
      <sheetName val="CV12 - Black Start"/>
      <sheetName val="CV13 - BT21CN"/>
      <sheetName val="CV14 - Legal and Safety"/>
      <sheetName val="CV15 - QoS &amp; North of Scot Res"/>
      <sheetName val="CV16 - Flood Mitigation"/>
      <sheetName val="C3 - Physical Security"/>
      <sheetName val="CV17 - RLMs"/>
      <sheetName val="CV18 - OH Clearances"/>
      <sheetName val="CV19 - WSC"/>
      <sheetName val="CV20 - Visual Amenity"/>
      <sheetName val="CV21 - Losses"/>
      <sheetName val="CV22 - Environmental Reporting "/>
      <sheetName val="C4 - IT&amp;T (Non-Op)"/>
      <sheetName val="C5 - Property (Non Op)"/>
      <sheetName val="C6 - V&amp;T (Non Op)"/>
      <sheetName val="C7 - STEPM (Non Op)"/>
      <sheetName val="CV23 - HVP"/>
      <sheetName val="CV23a - HVP1"/>
      <sheetName val="CV23b - HVP2"/>
      <sheetName val="CV23c - HVP3"/>
      <sheetName val="CV23d - HVP4"/>
      <sheetName val="CV23e - HVP5"/>
      <sheetName val="CV24 - HVP DPCR5"/>
      <sheetName val="CV25 - Moorside"/>
      <sheetName val="CV26 - Faults"/>
      <sheetName val="CV27 - Severe Weather 1 in 20"/>
      <sheetName val="CV28 - ONIs"/>
      <sheetName val="CV29 - Tree Cutting"/>
      <sheetName val="CV30 - Inspections"/>
      <sheetName val="CV31 - Repairs and Maint"/>
      <sheetName val="CV32 - Dismantlement"/>
      <sheetName val="C8 - Remote Generation Opex"/>
      <sheetName val="CV33 - Substation Electricity"/>
      <sheetName val="CV34 - Smart Meter Intv DNO"/>
      <sheetName val="C9 - Core CAI"/>
      <sheetName val="C10 - Wayleaves (CAI)"/>
      <sheetName val="CV35 - Op Training (CAI)"/>
      <sheetName val="C11 - V&amp;T (CAI)"/>
      <sheetName val="C12 - Core BS"/>
      <sheetName val="C13 - IT&amp;T (BS)"/>
      <sheetName val="C14 - Property Mgt (BS)"/>
      <sheetName val="C15 - Atypicals 2011"/>
      <sheetName val="C15 - Atypicals 2012"/>
      <sheetName val="C15 - Atypicals 2013"/>
      <sheetName val="C15 - Atypicals 2014"/>
      <sheetName val="C15 - Atypicals 2015"/>
      <sheetName val="C15 - Atypicals 2016"/>
      <sheetName val="C15 - Atypicals 2017"/>
      <sheetName val="C15 - Atypicals 2018"/>
      <sheetName val="C15 - Atypicals 2019"/>
      <sheetName val="C15 - Atypicals 2020"/>
      <sheetName val="C15 - Atypicals 2021"/>
      <sheetName val="C15 - Atypicals 2022"/>
      <sheetName val="C15 - Atypicals 2023"/>
      <sheetName val="CV36 - NIA"/>
      <sheetName val="CV37 - NIC"/>
      <sheetName val="CV38 - IFI &amp; LCN Fund"/>
      <sheetName val="CV39 - DRS"/>
      <sheetName val="C16 - Smart Meter Outside PC"/>
      <sheetName val="C17 - Legacy Meters"/>
      <sheetName val="C18 - De Minimis"/>
      <sheetName val="C19 - Other Consented Activity"/>
      <sheetName val="C20 - Connections Outside PC"/>
      <sheetName val="C21 - Out of Area Networks"/>
      <sheetName val="C22 - Pass-through"/>
      <sheetName val="C23 - Other NABC"/>
      <sheetName val="C24 - Related Party Margin"/>
      <sheetName val="V1 - Total Asset Movements"/>
      <sheetName val="V2 - Cleansing"/>
      <sheetName val="V3 - Connections"/>
      <sheetName val="V4 - Other Asset Movements"/>
      <sheetName val="V5 - Volume Matrix 2011"/>
      <sheetName val="V5 - Volume Matrix 2012"/>
      <sheetName val="V5 - Volume Matrix 2013"/>
      <sheetName val="V5 - Volume Matrix 2014"/>
      <sheetName val="V5 - Volume Matrix 2015"/>
      <sheetName val="V5 - Volume Matrix 2016"/>
      <sheetName val="V5 - Volume Matrix 2017"/>
      <sheetName val="V5 - Volume Matrix 2018"/>
      <sheetName val="V5 - Volume Matrix 2019"/>
      <sheetName val="V5 - Volume Matrix 2020"/>
      <sheetName val="V5 - Volume Matrix 2021"/>
      <sheetName val="V5 - Volume Matrix 2022"/>
      <sheetName val="V5 - Volume Matrix 2023"/>
      <sheetName val="AP1 - Age Profile"/>
      <sheetName val="M1 - Flood Mitigation (site)"/>
      <sheetName val="M2 - DPCR5 WSC Schemes"/>
      <sheetName val="M3 - ED1 WSC Schemes"/>
      <sheetName val="M4 - Enablers for RIIO-ED2"/>
      <sheetName val="M5 - Severe Weather "/>
      <sheetName val="M6 - Metal Theft"/>
      <sheetName val="M7 - Protection Summary"/>
      <sheetName val="M8 - Link Boxes"/>
      <sheetName val="M9a - Trad Streetworks (ex ante"/>
      <sheetName val="M9b - Permit &amp; Lane (ex ante)"/>
      <sheetName val="M9c - Permit &amp; Lane (reopener)"/>
      <sheetName val="M10 - Shetland (SSEH)"/>
      <sheetName val="M11 - Subsea Cables"/>
      <sheetName val="M12 - Moorside (ENWL)"/>
      <sheetName val="M13 - Uncertainty Mech Info"/>
      <sheetName val="M14 - Drivers"/>
      <sheetName val="M15 - MEAV"/>
      <sheetName val="M16 - Forecasts"/>
    </sheetNames>
    <sheetDataSet>
      <sheetData sheetId="0">
        <row r="12">
          <cell r="D12" t="str">
            <v>NPgN</v>
          </cell>
        </row>
        <row r="20">
          <cell r="D20" t="str">
            <v>ENWL</v>
          </cell>
        </row>
        <row r="21">
          <cell r="D21" t="str">
            <v>NPgN</v>
          </cell>
        </row>
        <row r="22">
          <cell r="D22" t="str">
            <v>NPgY</v>
          </cell>
        </row>
        <row r="23">
          <cell r="D23" t="str">
            <v>WMID</v>
          </cell>
        </row>
        <row r="24">
          <cell r="D24" t="str">
            <v>EMID</v>
          </cell>
        </row>
        <row r="25">
          <cell r="D25" t="str">
            <v>SWALES</v>
          </cell>
        </row>
        <row r="26">
          <cell r="D26" t="str">
            <v>SWEST</v>
          </cell>
        </row>
        <row r="27">
          <cell r="D27" t="str">
            <v>LPN</v>
          </cell>
        </row>
        <row r="28">
          <cell r="D28" t="str">
            <v>SPN</v>
          </cell>
        </row>
        <row r="29">
          <cell r="D29" t="str">
            <v>EPN</v>
          </cell>
        </row>
        <row r="30">
          <cell r="D30" t="str">
            <v>SPD</v>
          </cell>
        </row>
        <row r="31">
          <cell r="D31" t="str">
            <v>SPMW</v>
          </cell>
        </row>
        <row r="32">
          <cell r="D32" t="str">
            <v>SSEH</v>
          </cell>
        </row>
        <row r="33">
          <cell r="D33" t="str">
            <v>SSES</v>
          </cell>
        </row>
      </sheetData>
      <sheetData sheetId="1" refreshError="1"/>
      <sheetData sheetId="2" refreshError="1"/>
      <sheetData sheetId="3" refreshError="1"/>
      <sheetData sheetId="4">
        <row r="9">
          <cell r="K9">
            <v>0.01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9"/>
  <sheetViews>
    <sheetView tabSelected="1" zoomScale="80" zoomScaleNormal="80" workbookViewId="0"/>
  </sheetViews>
  <sheetFormatPr defaultRowHeight="12.75"/>
  <cols>
    <col min="1" max="3" width="2.42578125" style="27" customWidth="1"/>
    <col min="4" max="4" width="89" style="27" customWidth="1"/>
    <col min="5" max="6" width="1.7109375" style="27" customWidth="1"/>
    <col min="7" max="7" width="17" style="27" customWidth="1"/>
    <col min="8" max="12" width="1.7109375" style="27" customWidth="1"/>
    <col min="13" max="13" width="2.5703125" style="27" customWidth="1"/>
    <col min="14" max="14" width="9.28515625" style="27" customWidth="1"/>
    <col min="15" max="24" width="11.28515625" style="27" customWidth="1"/>
    <col min="25" max="25" width="2" style="27" customWidth="1"/>
    <col min="26" max="26" width="22.5703125" style="27" customWidth="1"/>
    <col min="27" max="27" width="15.140625" style="27" customWidth="1"/>
    <col min="28" max="28" width="19.42578125" style="27" customWidth="1"/>
    <col min="29" max="29" width="12.28515625" style="27" bestFit="1" customWidth="1"/>
    <col min="30" max="16384" width="9.140625" style="27"/>
  </cols>
  <sheetData>
    <row r="1" spans="1:29" s="19" customFormat="1">
      <c r="A1" s="1" t="s">
        <v>0</v>
      </c>
      <c r="B1" s="2"/>
      <c r="C1" s="2"/>
      <c r="D1" s="2"/>
      <c r="E1" s="3"/>
      <c r="F1" s="4"/>
      <c r="G1" s="3"/>
      <c r="H1" s="3"/>
      <c r="I1" s="3"/>
      <c r="J1" s="3"/>
      <c r="K1" s="3"/>
      <c r="L1" s="2"/>
      <c r="M1" s="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Z1" s="25"/>
    </row>
    <row r="2" spans="1:29" s="19" customFormat="1">
      <c r="A2" s="6" t="str">
        <f>'[2]Cover Sheet'!$D$12</f>
        <v>NPgN</v>
      </c>
      <c r="B2" s="2"/>
      <c r="C2" s="2"/>
      <c r="D2" s="2"/>
      <c r="E2" s="3"/>
      <c r="F2" s="4"/>
      <c r="G2" s="3"/>
      <c r="H2" s="3"/>
      <c r="I2" s="3"/>
      <c r="J2" s="3"/>
      <c r="K2" s="3"/>
      <c r="L2" s="2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9" s="19" customFormat="1">
      <c r="A3" s="6">
        <v>0</v>
      </c>
      <c r="B3" s="2"/>
      <c r="C3" s="2"/>
      <c r="D3" s="2"/>
      <c r="E3" s="3"/>
      <c r="F3" s="4"/>
      <c r="G3" s="3"/>
      <c r="H3" s="3"/>
      <c r="I3" s="3"/>
      <c r="J3" s="3"/>
      <c r="K3" s="3"/>
      <c r="L3" s="2"/>
      <c r="M3" s="5"/>
      <c r="N3" s="2"/>
      <c r="O3" s="7" t="s">
        <v>1</v>
      </c>
      <c r="P3" s="8"/>
      <c r="Q3" s="8"/>
      <c r="R3" s="8"/>
      <c r="S3" s="8"/>
      <c r="T3" s="8"/>
      <c r="U3" s="8"/>
      <c r="V3" s="9"/>
      <c r="W3" s="10" t="s">
        <v>2</v>
      </c>
      <c r="X3" s="10"/>
    </row>
    <row r="4" spans="1:29" s="19" customFormat="1">
      <c r="A4" s="2"/>
      <c r="B4" s="2"/>
      <c r="C4" s="2"/>
      <c r="D4" s="11"/>
      <c r="E4" s="3"/>
      <c r="F4" s="4"/>
      <c r="G4" s="3"/>
      <c r="H4" s="3"/>
      <c r="I4" s="3"/>
      <c r="J4" s="3"/>
      <c r="K4" s="3"/>
      <c r="L4" s="2"/>
      <c r="M4" s="5"/>
      <c r="N4" s="2"/>
      <c r="O4" s="12">
        <v>2016</v>
      </c>
      <c r="P4" s="3">
        <v>2017</v>
      </c>
      <c r="Q4" s="3">
        <v>2018</v>
      </c>
      <c r="R4" s="3">
        <v>2019</v>
      </c>
      <c r="S4" s="3">
        <v>2020</v>
      </c>
      <c r="T4" s="3">
        <v>2021</v>
      </c>
      <c r="U4" s="3">
        <v>2022</v>
      </c>
      <c r="V4" s="13">
        <v>2023</v>
      </c>
      <c r="W4" s="2" t="s">
        <v>3</v>
      </c>
      <c r="X4" s="2" t="s">
        <v>1</v>
      </c>
    </row>
    <row r="5" spans="1:29" s="19" customFormat="1">
      <c r="A5" s="2"/>
      <c r="B5" s="2"/>
      <c r="C5" s="2"/>
      <c r="D5" s="11"/>
      <c r="E5" s="3"/>
      <c r="F5" s="4"/>
      <c r="G5" s="14" t="s">
        <v>4</v>
      </c>
      <c r="H5" s="3"/>
      <c r="I5" s="3"/>
      <c r="J5" s="3"/>
      <c r="K5" s="3"/>
      <c r="L5" s="2"/>
      <c r="M5" s="5"/>
      <c r="N5" s="15"/>
      <c r="O5" s="16"/>
      <c r="P5" s="17"/>
      <c r="Q5" s="17"/>
      <c r="R5" s="17"/>
      <c r="S5" s="17"/>
      <c r="T5" s="17"/>
      <c r="U5" s="17"/>
      <c r="V5" s="18"/>
      <c r="W5" s="15"/>
      <c r="X5" s="15"/>
      <c r="Z5" s="43"/>
    </row>
    <row r="6" spans="1:29" s="19" customFormat="1">
      <c r="B6" s="20"/>
      <c r="D6" s="21"/>
      <c r="E6" s="22"/>
      <c r="F6" s="23"/>
      <c r="G6" s="22"/>
      <c r="H6" s="22"/>
      <c r="I6" s="22"/>
      <c r="J6" s="22"/>
      <c r="K6" s="22"/>
      <c r="L6" s="20"/>
      <c r="M6" s="24"/>
      <c r="N6" s="20"/>
      <c r="Z6" s="25"/>
    </row>
    <row r="7" spans="1:29" s="19" customFormat="1">
      <c r="B7" s="20"/>
      <c r="D7" s="21"/>
      <c r="E7" s="22"/>
      <c r="F7" s="23"/>
      <c r="G7" s="22"/>
      <c r="H7" s="22"/>
      <c r="I7" s="22"/>
      <c r="J7" s="22"/>
      <c r="K7" s="22"/>
      <c r="L7" s="20"/>
      <c r="M7" s="24"/>
      <c r="N7" s="20"/>
      <c r="Z7" s="25"/>
    </row>
    <row r="8" spans="1:29" s="19" customFormat="1">
      <c r="B8" s="20"/>
      <c r="C8" s="26" t="s">
        <v>5</v>
      </c>
      <c r="D8" s="21"/>
      <c r="E8" s="22"/>
      <c r="F8" s="22"/>
      <c r="G8" s="22"/>
      <c r="H8" s="22"/>
      <c r="I8" s="22"/>
      <c r="J8" s="22"/>
      <c r="K8" s="22"/>
      <c r="L8" s="20"/>
      <c r="M8" s="24"/>
      <c r="N8" s="20"/>
      <c r="Z8" s="25"/>
      <c r="AC8" s="25"/>
    </row>
    <row r="9" spans="1:29">
      <c r="D9" s="27" t="s">
        <v>6</v>
      </c>
      <c r="G9" s="27" t="s">
        <v>7</v>
      </c>
      <c r="L9" s="20"/>
      <c r="N9" s="20"/>
      <c r="O9" s="28">
        <v>1596374</v>
      </c>
      <c r="P9" s="29"/>
      <c r="Q9" s="29"/>
      <c r="R9" s="29"/>
      <c r="S9" s="29"/>
      <c r="T9" s="29"/>
      <c r="U9" s="29"/>
      <c r="V9" s="29"/>
      <c r="W9" s="30"/>
      <c r="X9" s="30"/>
      <c r="Z9" s="31"/>
      <c r="AC9" s="32"/>
    </row>
    <row r="10" spans="1:29">
      <c r="L10" s="20"/>
      <c r="N10" s="20"/>
      <c r="Z10" s="25"/>
    </row>
    <row r="11" spans="1:29">
      <c r="C11" s="26" t="s">
        <v>8</v>
      </c>
      <c r="L11" s="20"/>
      <c r="N11" s="20"/>
      <c r="Z11" s="25"/>
    </row>
    <row r="12" spans="1:29">
      <c r="C12" s="26"/>
      <c r="D12" s="27" t="s">
        <v>9</v>
      </c>
      <c r="G12" s="27" t="s">
        <v>10</v>
      </c>
      <c r="L12" s="20"/>
      <c r="N12" s="20"/>
      <c r="O12" s="29">
        <v>14861.981000000002</v>
      </c>
      <c r="P12" s="29"/>
      <c r="Q12" s="29"/>
      <c r="R12" s="29"/>
      <c r="S12" s="29"/>
      <c r="T12" s="29"/>
      <c r="U12" s="29"/>
      <c r="V12" s="29"/>
      <c r="W12" s="30"/>
      <c r="X12" s="30"/>
      <c r="Z12" s="31"/>
      <c r="AC12" s="32"/>
    </row>
    <row r="13" spans="1:29">
      <c r="D13" s="27" t="s">
        <v>11</v>
      </c>
      <c r="G13" s="27" t="s">
        <v>10</v>
      </c>
      <c r="O13" s="29">
        <v>26381.527564524884</v>
      </c>
      <c r="P13" s="29"/>
      <c r="Q13" s="29"/>
      <c r="R13" s="29"/>
      <c r="S13" s="29"/>
      <c r="T13" s="29"/>
      <c r="U13" s="29"/>
      <c r="V13" s="29"/>
      <c r="W13" s="30"/>
      <c r="X13" s="30"/>
      <c r="Z13" s="25"/>
    </row>
    <row r="14" spans="1:29">
      <c r="D14" s="27" t="s">
        <v>12</v>
      </c>
      <c r="G14" s="27" t="s">
        <v>10</v>
      </c>
      <c r="L14" s="20"/>
      <c r="N14" s="20"/>
      <c r="O14" s="29">
        <v>0</v>
      </c>
      <c r="P14" s="29"/>
      <c r="Q14" s="29"/>
      <c r="R14" s="29"/>
      <c r="S14" s="29"/>
      <c r="T14" s="29"/>
      <c r="U14" s="29"/>
      <c r="V14" s="29"/>
      <c r="W14" s="30"/>
      <c r="X14" s="30"/>
      <c r="Z14" s="25"/>
    </row>
    <row r="15" spans="1:29">
      <c r="D15" s="33" t="s">
        <v>13</v>
      </c>
      <c r="G15" s="27" t="s">
        <v>10</v>
      </c>
      <c r="L15" s="20"/>
      <c r="N15" s="20"/>
      <c r="O15" s="29">
        <v>41243.508564524884</v>
      </c>
      <c r="P15" s="29"/>
      <c r="Q15" s="29"/>
      <c r="R15" s="29"/>
      <c r="S15" s="29"/>
      <c r="T15" s="29"/>
      <c r="U15" s="29"/>
      <c r="V15" s="29"/>
      <c r="W15" s="30"/>
      <c r="X15" s="30"/>
      <c r="Z15" s="25"/>
    </row>
    <row r="16" spans="1:29">
      <c r="Z16" s="25"/>
    </row>
    <row r="17" spans="3:32">
      <c r="C17" s="26" t="s">
        <v>33</v>
      </c>
      <c r="Z17" s="31"/>
    </row>
    <row r="18" spans="3:32">
      <c r="D18" s="27" t="s">
        <v>14</v>
      </c>
      <c r="G18" s="27" t="s">
        <v>15</v>
      </c>
      <c r="O18" s="29">
        <v>176.91193822674362</v>
      </c>
      <c r="P18" s="29"/>
      <c r="Q18" s="29"/>
      <c r="R18" s="29"/>
      <c r="S18" s="29"/>
      <c r="T18" s="29"/>
      <c r="U18" s="29"/>
      <c r="V18" s="29"/>
      <c r="W18" s="30"/>
      <c r="X18" s="30"/>
      <c r="Z18" s="31"/>
      <c r="AC18" s="34"/>
      <c r="AD18" s="34"/>
      <c r="AE18" s="34"/>
      <c r="AF18" s="34"/>
    </row>
    <row r="19" spans="3:32">
      <c r="D19" s="27" t="s">
        <v>16</v>
      </c>
      <c r="G19" s="27" t="s">
        <v>15</v>
      </c>
      <c r="O19" s="35">
        <v>182.7</v>
      </c>
      <c r="P19" s="35"/>
      <c r="Q19" s="35"/>
      <c r="R19" s="35"/>
      <c r="S19" s="35"/>
      <c r="T19" s="35"/>
      <c r="U19" s="35"/>
      <c r="V19" s="35"/>
      <c r="W19" s="30"/>
      <c r="X19" s="30"/>
      <c r="Z19" s="31"/>
    </row>
    <row r="20" spans="3:32">
      <c r="D20" s="27" t="s">
        <v>17</v>
      </c>
      <c r="G20" s="27" t="s">
        <v>18</v>
      </c>
      <c r="O20" s="42">
        <v>0.96831931158589835</v>
      </c>
      <c r="P20" s="36"/>
      <c r="Q20" s="36"/>
      <c r="R20" s="36"/>
      <c r="S20" s="36"/>
      <c r="T20" s="36"/>
      <c r="U20" s="36"/>
      <c r="V20" s="36"/>
      <c r="W20" s="30"/>
      <c r="X20" s="30"/>
      <c r="Z20" s="31"/>
    </row>
    <row r="21" spans="3:32">
      <c r="Z21" s="31"/>
    </row>
    <row r="22" spans="3:32" ht="15">
      <c r="C22" s="26" t="s">
        <v>34</v>
      </c>
      <c r="Z22" s="31"/>
    </row>
    <row r="23" spans="3:32">
      <c r="C23" s="26"/>
      <c r="D23" s="27" t="s">
        <v>19</v>
      </c>
      <c r="G23" s="27" t="s">
        <v>20</v>
      </c>
      <c r="O23" s="29">
        <v>63.771021076514657</v>
      </c>
      <c r="P23" s="29"/>
      <c r="Q23" s="29"/>
      <c r="R23" s="29"/>
      <c r="S23" s="29"/>
      <c r="T23" s="29"/>
      <c r="U23" s="29"/>
      <c r="V23" s="29"/>
      <c r="W23" s="30"/>
      <c r="X23" s="30"/>
      <c r="Z23" s="31"/>
      <c r="AC23" s="37"/>
    </row>
    <row r="24" spans="3:32">
      <c r="D24" s="27" t="s">
        <v>21</v>
      </c>
      <c r="G24" s="27" t="s">
        <v>22</v>
      </c>
      <c r="O24" s="29">
        <v>56.760244779732069</v>
      </c>
      <c r="P24" s="29"/>
      <c r="Q24" s="29"/>
      <c r="R24" s="29"/>
      <c r="S24" s="29"/>
      <c r="T24" s="29"/>
      <c r="U24" s="29"/>
      <c r="V24" s="29"/>
      <c r="W24" s="30"/>
      <c r="X24" s="30"/>
      <c r="Z24" s="31"/>
    </row>
    <row r="25" spans="3:32">
      <c r="D25" s="27" t="s">
        <v>23</v>
      </c>
      <c r="O25" s="29">
        <v>55.381021076514656</v>
      </c>
      <c r="P25" s="29"/>
      <c r="Q25" s="29"/>
      <c r="R25" s="29"/>
      <c r="S25" s="29"/>
      <c r="T25" s="29"/>
      <c r="U25" s="29"/>
      <c r="V25" s="29"/>
      <c r="W25" s="38"/>
      <c r="X25" s="38"/>
      <c r="Z25" s="31"/>
    </row>
    <row r="26" spans="3:32">
      <c r="D26" s="27" t="s">
        <v>24</v>
      </c>
      <c r="O26" s="29">
        <v>43.310244779732074</v>
      </c>
      <c r="P26" s="29"/>
      <c r="Q26" s="29"/>
      <c r="R26" s="29"/>
      <c r="S26" s="29"/>
      <c r="T26" s="29"/>
      <c r="U26" s="29"/>
      <c r="V26" s="29"/>
      <c r="W26" s="38"/>
      <c r="X26" s="38"/>
      <c r="Z26" s="31"/>
    </row>
    <row r="27" spans="3:32">
      <c r="Z27" s="31"/>
    </row>
    <row r="28" spans="3:32">
      <c r="C28" s="26" t="s">
        <v>25</v>
      </c>
      <c r="Z28" s="31"/>
    </row>
    <row r="29" spans="3:32">
      <c r="D29" s="27" t="s">
        <v>26</v>
      </c>
      <c r="G29" s="27" t="s">
        <v>27</v>
      </c>
      <c r="O29" s="39">
        <v>86.503500000000003</v>
      </c>
      <c r="P29" s="39"/>
      <c r="Q29" s="39"/>
      <c r="R29" s="39"/>
      <c r="S29" s="39"/>
      <c r="T29" s="39"/>
      <c r="U29" s="39"/>
      <c r="V29" s="39"/>
      <c r="W29" s="30"/>
      <c r="X29" s="30"/>
      <c r="Z29" s="31"/>
    </row>
    <row r="30" spans="3:32">
      <c r="Z30" s="31"/>
    </row>
    <row r="31" spans="3:32">
      <c r="C31" s="26" t="s">
        <v>28</v>
      </c>
      <c r="D31" s="26"/>
      <c r="Z31" s="31"/>
    </row>
    <row r="32" spans="3:32">
      <c r="D32" s="27" t="s">
        <v>29</v>
      </c>
      <c r="G32" s="27" t="s">
        <v>30</v>
      </c>
      <c r="O32" s="35">
        <v>5.7158984007525868</v>
      </c>
      <c r="P32" s="35"/>
      <c r="Q32" s="35"/>
      <c r="R32" s="35"/>
      <c r="S32" s="35"/>
      <c r="T32" s="35"/>
      <c r="U32" s="35"/>
      <c r="V32" s="35"/>
      <c r="W32" s="30"/>
      <c r="X32" s="30"/>
      <c r="Z32" s="31"/>
      <c r="AC32" s="32"/>
    </row>
    <row r="33" spans="3:26">
      <c r="D33" s="27" t="s">
        <v>31</v>
      </c>
      <c r="G33" s="27" t="s">
        <v>30</v>
      </c>
      <c r="O33" s="35">
        <v>40.146946564885496</v>
      </c>
      <c r="P33" s="35"/>
      <c r="Q33" s="35"/>
      <c r="R33" s="35"/>
      <c r="S33" s="35"/>
      <c r="T33" s="35"/>
      <c r="U33" s="35"/>
      <c r="V33" s="35"/>
      <c r="W33" s="30"/>
      <c r="X33" s="30"/>
      <c r="Z33" s="31"/>
    </row>
    <row r="34" spans="3:26" customFormat="1" ht="15"/>
    <row r="35" spans="3:26">
      <c r="Z35" s="31"/>
    </row>
    <row r="36" spans="3:26" customFormat="1" ht="15"/>
    <row r="37" spans="3:26" customFormat="1" ht="15">
      <c r="D37" t="s">
        <v>32</v>
      </c>
    </row>
    <row r="38" spans="3:26" ht="36" customHeight="1">
      <c r="C38" s="45">
        <v>1</v>
      </c>
      <c r="D38" s="46" t="s">
        <v>36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3:26"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</sheetData>
  <mergeCells count="2">
    <mergeCell ref="D38:X38"/>
    <mergeCell ref="D39:X39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9"/>
  <sheetViews>
    <sheetView zoomScale="80" zoomScaleNormal="80" workbookViewId="0"/>
  </sheetViews>
  <sheetFormatPr defaultRowHeight="12.75"/>
  <cols>
    <col min="1" max="3" width="2.28515625" style="27" customWidth="1"/>
    <col min="4" max="4" width="89" style="27" bestFit="1" customWidth="1"/>
    <col min="5" max="6" width="1.7109375" style="27" customWidth="1"/>
    <col min="7" max="7" width="16.85546875" style="27" customWidth="1"/>
    <col min="8" max="12" width="1.7109375" style="27" customWidth="1"/>
    <col min="13" max="13" width="2.5703125" style="27" customWidth="1"/>
    <col min="14" max="14" width="9.140625" style="27"/>
    <col min="15" max="15" width="11.28515625" style="27" bestFit="1" customWidth="1"/>
    <col min="16" max="23" width="9.140625" style="27"/>
    <col min="24" max="24" width="10" style="27" bestFit="1" customWidth="1"/>
    <col min="25" max="25" width="2" style="27" customWidth="1"/>
    <col min="26" max="26" width="22.5703125" style="27" customWidth="1"/>
    <col min="27" max="27" width="15.140625" style="27" customWidth="1"/>
    <col min="28" max="28" width="19.42578125" style="27" customWidth="1"/>
    <col min="29" max="29" width="12.28515625" style="27" bestFit="1" customWidth="1"/>
    <col min="30" max="16384" width="9.140625" style="27"/>
  </cols>
  <sheetData>
    <row r="1" spans="1:29" s="19" customFormat="1">
      <c r="A1" s="1" t="s">
        <v>0</v>
      </c>
      <c r="B1" s="2"/>
      <c r="C1" s="2"/>
      <c r="D1" s="2"/>
      <c r="E1" s="3"/>
      <c r="F1" s="4"/>
      <c r="G1" s="3"/>
      <c r="H1" s="3"/>
      <c r="I1" s="3"/>
      <c r="J1" s="3"/>
      <c r="K1" s="3"/>
      <c r="L1" s="2"/>
      <c r="M1" s="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Z1" s="25"/>
    </row>
    <row r="2" spans="1:29" s="19" customFormat="1">
      <c r="A2" s="6" t="str">
        <f>'[1]Cover Sheet'!$D$12</f>
        <v>NPgY</v>
      </c>
      <c r="B2" s="2"/>
      <c r="C2" s="2"/>
      <c r="D2" s="2"/>
      <c r="E2" s="3"/>
      <c r="F2" s="4"/>
      <c r="G2" s="3"/>
      <c r="H2" s="3"/>
      <c r="I2" s="3"/>
      <c r="J2" s="3"/>
      <c r="K2" s="3"/>
      <c r="L2" s="2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9" s="19" customFormat="1">
      <c r="A3" s="6">
        <v>0</v>
      </c>
      <c r="B3" s="2"/>
      <c r="C3" s="2"/>
      <c r="D3" s="2"/>
      <c r="E3" s="3"/>
      <c r="F3" s="4"/>
      <c r="G3" s="3"/>
      <c r="H3" s="3"/>
      <c r="I3" s="3"/>
      <c r="J3" s="3"/>
      <c r="K3" s="3"/>
      <c r="L3" s="2"/>
      <c r="M3" s="5"/>
      <c r="N3" s="2"/>
      <c r="O3" s="7" t="s">
        <v>1</v>
      </c>
      <c r="P3" s="8"/>
      <c r="Q3" s="8"/>
      <c r="R3" s="8"/>
      <c r="S3" s="8"/>
      <c r="T3" s="8"/>
      <c r="U3" s="8"/>
      <c r="V3" s="9"/>
      <c r="W3" s="10" t="s">
        <v>2</v>
      </c>
      <c r="X3" s="10"/>
    </row>
    <row r="4" spans="1:29" s="19" customFormat="1">
      <c r="A4" s="2"/>
      <c r="B4" s="2"/>
      <c r="C4" s="2"/>
      <c r="D4" s="11"/>
      <c r="E4" s="3"/>
      <c r="F4" s="4"/>
      <c r="G4" s="3"/>
      <c r="H4" s="3"/>
      <c r="I4" s="3"/>
      <c r="J4" s="3"/>
      <c r="K4" s="3"/>
      <c r="L4" s="2"/>
      <c r="M4" s="5"/>
      <c r="N4" s="2"/>
      <c r="O4" s="12">
        <v>2016</v>
      </c>
      <c r="P4" s="3">
        <v>2017</v>
      </c>
      <c r="Q4" s="3">
        <v>2018</v>
      </c>
      <c r="R4" s="3">
        <v>2019</v>
      </c>
      <c r="S4" s="3">
        <v>2020</v>
      </c>
      <c r="T4" s="3">
        <v>2021</v>
      </c>
      <c r="U4" s="3">
        <v>2022</v>
      </c>
      <c r="V4" s="13">
        <v>2023</v>
      </c>
      <c r="W4" s="2" t="s">
        <v>3</v>
      </c>
      <c r="X4" s="2" t="s">
        <v>1</v>
      </c>
    </row>
    <row r="5" spans="1:29" s="19" customFormat="1">
      <c r="A5" s="2"/>
      <c r="B5" s="2"/>
      <c r="C5" s="2"/>
      <c r="D5" s="11"/>
      <c r="E5" s="3"/>
      <c r="F5" s="4"/>
      <c r="G5" s="14" t="s">
        <v>4</v>
      </c>
      <c r="H5" s="3"/>
      <c r="I5" s="3"/>
      <c r="J5" s="3"/>
      <c r="K5" s="3"/>
      <c r="L5" s="2"/>
      <c r="M5" s="5"/>
      <c r="N5" s="15"/>
      <c r="O5" s="16"/>
      <c r="P5" s="17"/>
      <c r="Q5" s="17"/>
      <c r="R5" s="17"/>
      <c r="S5" s="17"/>
      <c r="T5" s="17"/>
      <c r="U5" s="17"/>
      <c r="V5" s="18"/>
      <c r="W5" s="15"/>
      <c r="X5" s="15"/>
      <c r="Z5" s="43"/>
    </row>
    <row r="6" spans="1:29" s="19" customFormat="1">
      <c r="B6" s="20"/>
      <c r="D6" s="21"/>
      <c r="E6" s="22"/>
      <c r="F6" s="23"/>
      <c r="G6" s="22"/>
      <c r="H6" s="22"/>
      <c r="I6" s="22"/>
      <c r="J6" s="22"/>
      <c r="K6" s="22"/>
      <c r="L6" s="20"/>
      <c r="M6" s="24"/>
      <c r="N6" s="20"/>
      <c r="Z6" s="25"/>
    </row>
    <row r="7" spans="1:29" s="19" customFormat="1">
      <c r="B7" s="20"/>
      <c r="D7" s="21"/>
      <c r="E7" s="22"/>
      <c r="F7" s="23"/>
      <c r="G7" s="22"/>
      <c r="H7" s="22"/>
      <c r="I7" s="22"/>
      <c r="J7" s="22"/>
      <c r="K7" s="22"/>
      <c r="L7" s="20"/>
      <c r="M7" s="24"/>
      <c r="N7" s="20"/>
      <c r="Z7" s="25"/>
    </row>
    <row r="8" spans="1:29" s="19" customFormat="1">
      <c r="B8" s="20"/>
      <c r="C8" s="26" t="s">
        <v>5</v>
      </c>
      <c r="D8" s="21"/>
      <c r="E8" s="22"/>
      <c r="F8" s="22"/>
      <c r="G8" s="22"/>
      <c r="H8" s="22"/>
      <c r="I8" s="22"/>
      <c r="J8" s="22"/>
      <c r="K8" s="22"/>
      <c r="L8" s="20"/>
      <c r="M8" s="24"/>
      <c r="N8" s="20"/>
      <c r="Z8" s="25"/>
      <c r="AC8" s="25"/>
    </row>
    <row r="9" spans="1:29">
      <c r="D9" s="27" t="s">
        <v>6</v>
      </c>
      <c r="G9" s="27" t="s">
        <v>7</v>
      </c>
      <c r="L9" s="20"/>
      <c r="N9" s="20"/>
      <c r="O9" s="40">
        <v>2291522</v>
      </c>
      <c r="P9" s="29"/>
      <c r="Q9" s="29"/>
      <c r="R9" s="29"/>
      <c r="S9" s="29"/>
      <c r="T9" s="29"/>
      <c r="U9" s="29"/>
      <c r="V9" s="29"/>
      <c r="W9" s="30"/>
      <c r="X9" s="30"/>
      <c r="Z9" s="31"/>
      <c r="AC9" s="32"/>
    </row>
    <row r="10" spans="1:29">
      <c r="L10" s="20"/>
      <c r="N10" s="20"/>
      <c r="Z10" s="25"/>
    </row>
    <row r="11" spans="1:29">
      <c r="C11" s="26" t="s">
        <v>8</v>
      </c>
      <c r="L11" s="20"/>
      <c r="N11" s="20"/>
      <c r="Z11" s="25"/>
    </row>
    <row r="12" spans="1:29">
      <c r="C12" s="26"/>
      <c r="D12" s="27" t="s">
        <v>9</v>
      </c>
      <c r="G12" s="27" t="s">
        <v>10</v>
      </c>
      <c r="L12" s="20"/>
      <c r="N12" s="20"/>
      <c r="O12" s="29">
        <v>13157.302280000014</v>
      </c>
      <c r="P12" s="29"/>
      <c r="Q12" s="29"/>
      <c r="R12" s="29"/>
      <c r="S12" s="29"/>
      <c r="T12" s="29"/>
      <c r="U12" s="29"/>
      <c r="V12" s="29"/>
      <c r="W12" s="30"/>
      <c r="X12" s="30"/>
      <c r="Z12" s="31"/>
      <c r="AC12" s="32"/>
    </row>
    <row r="13" spans="1:29">
      <c r="D13" s="27" t="s">
        <v>11</v>
      </c>
      <c r="G13" s="27" t="s">
        <v>10</v>
      </c>
      <c r="O13" s="29">
        <v>40716.645122267488</v>
      </c>
      <c r="P13" s="29"/>
      <c r="Q13" s="29"/>
      <c r="R13" s="29"/>
      <c r="S13" s="29"/>
      <c r="T13" s="29"/>
      <c r="U13" s="29"/>
      <c r="V13" s="29"/>
      <c r="W13" s="30"/>
      <c r="X13" s="30"/>
      <c r="Z13" s="25"/>
    </row>
    <row r="14" spans="1:29">
      <c r="D14" s="27" t="s">
        <v>12</v>
      </c>
      <c r="G14" s="27" t="s">
        <v>10</v>
      </c>
      <c r="L14" s="20"/>
      <c r="N14" s="20"/>
      <c r="O14" s="29">
        <v>0</v>
      </c>
      <c r="P14" s="29"/>
      <c r="Q14" s="29"/>
      <c r="R14" s="29"/>
      <c r="S14" s="29"/>
      <c r="T14" s="29"/>
      <c r="U14" s="29"/>
      <c r="V14" s="29"/>
      <c r="W14" s="30"/>
      <c r="X14" s="30"/>
      <c r="Z14" s="25"/>
    </row>
    <row r="15" spans="1:29">
      <c r="D15" s="33" t="s">
        <v>13</v>
      </c>
      <c r="G15" s="27" t="s">
        <v>10</v>
      </c>
      <c r="L15" s="20"/>
      <c r="N15" s="20"/>
      <c r="O15" s="29">
        <v>53873.947402267499</v>
      </c>
      <c r="P15" s="29"/>
      <c r="Q15" s="29"/>
      <c r="R15" s="29"/>
      <c r="S15" s="29"/>
      <c r="T15" s="29"/>
      <c r="U15" s="29"/>
      <c r="V15" s="29"/>
      <c r="W15" s="30"/>
      <c r="X15" s="30"/>
      <c r="Z15" s="25"/>
    </row>
    <row r="16" spans="1:29">
      <c r="Z16" s="25"/>
    </row>
    <row r="17" spans="3:32">
      <c r="C17" s="26" t="s">
        <v>33</v>
      </c>
      <c r="Z17" s="31"/>
    </row>
    <row r="18" spans="3:32">
      <c r="D18" s="27" t="s">
        <v>14</v>
      </c>
      <c r="G18" s="27" t="s">
        <v>15</v>
      </c>
      <c r="O18" s="29">
        <v>233.84168589182599</v>
      </c>
      <c r="P18" s="29"/>
      <c r="Q18" s="29"/>
      <c r="R18" s="29"/>
      <c r="S18" s="29"/>
      <c r="T18" s="29"/>
      <c r="U18" s="29"/>
      <c r="V18" s="29"/>
      <c r="W18" s="30"/>
      <c r="X18" s="30"/>
      <c r="Z18" s="31"/>
      <c r="AC18" s="34"/>
      <c r="AD18" s="34"/>
      <c r="AE18" s="34"/>
      <c r="AF18" s="34"/>
    </row>
    <row r="19" spans="3:32">
      <c r="D19" s="33" t="s">
        <v>16</v>
      </c>
      <c r="G19" s="27" t="s">
        <v>15</v>
      </c>
      <c r="O19" s="35">
        <v>240.6704917445652</v>
      </c>
      <c r="P19" s="35"/>
      <c r="Q19" s="35"/>
      <c r="R19" s="35"/>
      <c r="S19" s="35"/>
      <c r="T19" s="35"/>
      <c r="U19" s="35"/>
      <c r="V19" s="35"/>
      <c r="W19" s="30"/>
      <c r="X19" s="30"/>
      <c r="Z19" s="31"/>
    </row>
    <row r="20" spans="3:32">
      <c r="D20" s="27" t="s">
        <v>17</v>
      </c>
      <c r="G20" s="27" t="s">
        <v>18</v>
      </c>
      <c r="O20" s="42">
        <v>0.97162591141423793</v>
      </c>
      <c r="P20" s="36"/>
      <c r="Q20" s="36"/>
      <c r="R20" s="36"/>
      <c r="S20" s="36"/>
      <c r="T20" s="36"/>
      <c r="U20" s="36"/>
      <c r="V20" s="36"/>
      <c r="W20" s="30"/>
      <c r="X20" s="30"/>
      <c r="Z20" s="31"/>
    </row>
    <row r="21" spans="3:32">
      <c r="Z21" s="31"/>
    </row>
    <row r="22" spans="3:32" ht="15">
      <c r="C22" s="26" t="s">
        <v>34</v>
      </c>
      <c r="Z22" s="31"/>
    </row>
    <row r="23" spans="3:32">
      <c r="C23" s="26"/>
      <c r="D23" s="27" t="s">
        <v>19</v>
      </c>
      <c r="G23" s="27" t="s">
        <v>20</v>
      </c>
      <c r="O23" s="29">
        <v>52.795434649983719</v>
      </c>
      <c r="P23" s="29"/>
      <c r="Q23" s="29"/>
      <c r="R23" s="29"/>
      <c r="S23" s="29"/>
      <c r="T23" s="29"/>
      <c r="U23" s="29"/>
      <c r="V23" s="29"/>
      <c r="W23" s="30"/>
      <c r="X23" s="30"/>
      <c r="Z23" s="31"/>
      <c r="AC23" s="37"/>
    </row>
    <row r="24" spans="3:32">
      <c r="D24" s="33" t="s">
        <v>21</v>
      </c>
      <c r="G24" s="41" t="s">
        <v>22</v>
      </c>
      <c r="O24" s="29">
        <v>42.812099687456616</v>
      </c>
      <c r="P24" s="29"/>
      <c r="Q24" s="29"/>
      <c r="R24" s="29"/>
      <c r="S24" s="29"/>
      <c r="T24" s="29"/>
      <c r="U24" s="29"/>
      <c r="V24" s="29"/>
      <c r="W24" s="30"/>
      <c r="X24" s="30"/>
      <c r="Z24" s="31"/>
    </row>
    <row r="25" spans="3:32">
      <c r="D25" s="27" t="s">
        <v>23</v>
      </c>
      <c r="O25" s="29">
        <v>51.235434649983716</v>
      </c>
      <c r="P25" s="29"/>
      <c r="Q25" s="29"/>
      <c r="R25" s="29"/>
      <c r="S25" s="29"/>
      <c r="T25" s="29"/>
      <c r="U25" s="29"/>
      <c r="V25" s="29"/>
      <c r="W25" s="38"/>
      <c r="X25" s="38"/>
      <c r="Z25" s="31"/>
    </row>
    <row r="26" spans="3:32">
      <c r="D26" s="33" t="s">
        <v>24</v>
      </c>
      <c r="O26" s="29">
        <v>38.012099687456619</v>
      </c>
      <c r="P26" s="29"/>
      <c r="Q26" s="29"/>
      <c r="R26" s="29"/>
      <c r="S26" s="29"/>
      <c r="T26" s="29"/>
      <c r="U26" s="29"/>
      <c r="V26" s="29"/>
      <c r="W26" s="38"/>
      <c r="X26" s="38"/>
      <c r="Z26" s="31"/>
    </row>
    <row r="27" spans="3:32">
      <c r="Z27" s="31"/>
    </row>
    <row r="28" spans="3:32">
      <c r="C28" s="26" t="s">
        <v>25</v>
      </c>
      <c r="Z28" s="31"/>
    </row>
    <row r="29" spans="3:32">
      <c r="D29" s="27" t="s">
        <v>26</v>
      </c>
      <c r="G29" s="27" t="s">
        <v>27</v>
      </c>
      <c r="O29" s="39">
        <v>77.209000000000003</v>
      </c>
      <c r="P29" s="39"/>
      <c r="Q29" s="39"/>
      <c r="R29" s="39"/>
      <c r="S29" s="39"/>
      <c r="T29" s="39"/>
      <c r="U29" s="39"/>
      <c r="V29" s="39"/>
      <c r="W29" s="30"/>
      <c r="X29" s="30"/>
      <c r="Z29" s="31"/>
    </row>
    <row r="30" spans="3:32">
      <c r="Z30" s="31"/>
    </row>
    <row r="31" spans="3:32">
      <c r="C31" s="26" t="s">
        <v>28</v>
      </c>
      <c r="D31" s="26"/>
      <c r="Z31" s="31"/>
    </row>
    <row r="32" spans="3:32">
      <c r="D32" s="27" t="s">
        <v>29</v>
      </c>
      <c r="G32" s="27" t="s">
        <v>30</v>
      </c>
      <c r="O32" s="35">
        <v>5.9290519877675845</v>
      </c>
      <c r="P32" s="35"/>
      <c r="Q32" s="35"/>
      <c r="R32" s="35"/>
      <c r="S32" s="35"/>
      <c r="T32" s="35"/>
      <c r="U32" s="35"/>
      <c r="V32" s="35"/>
      <c r="W32" s="30"/>
      <c r="X32" s="30"/>
      <c r="Z32" s="31"/>
      <c r="AC32" s="32"/>
    </row>
    <row r="33" spans="3:26">
      <c r="D33" s="33" t="s">
        <v>31</v>
      </c>
      <c r="G33" s="27" t="s">
        <v>30</v>
      </c>
      <c r="O33" s="35">
        <v>43.396946564885496</v>
      </c>
      <c r="P33" s="35"/>
      <c r="Q33" s="35"/>
      <c r="R33" s="35"/>
      <c r="S33" s="35"/>
      <c r="T33" s="35"/>
      <c r="U33" s="35"/>
      <c r="V33" s="35"/>
      <c r="W33" s="30"/>
      <c r="X33" s="30"/>
      <c r="Z33" s="31"/>
    </row>
    <row r="34" spans="3:26" customFormat="1" ht="15"/>
    <row r="35" spans="3:26">
      <c r="Z35" s="31"/>
    </row>
    <row r="36" spans="3:26" customFormat="1" ht="15"/>
    <row r="37" spans="3:26" customFormat="1" ht="15">
      <c r="D37" s="44" t="s">
        <v>32</v>
      </c>
    </row>
    <row r="38" spans="3:26" ht="27.75" customHeight="1">
      <c r="C38" s="45">
        <v>1</v>
      </c>
      <c r="D38" s="46" t="s">
        <v>35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3:26" ht="28.5" customHeight="1"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</sheetData>
  <mergeCells count="2">
    <mergeCell ref="D38:X38"/>
    <mergeCell ref="D39:X39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SI1 - Performance Summary NE</vt:lpstr>
      <vt:lpstr>SI1 - Performance Summary Y</vt:lpstr>
    </vt:vector>
  </TitlesOfParts>
  <Company>CE Electric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Haswell</dc:creator>
  <cp:lastModifiedBy>Anne Haswell</cp:lastModifiedBy>
  <cp:lastPrinted>2016-10-26T10:58:41Z</cp:lastPrinted>
  <dcterms:created xsi:type="dcterms:W3CDTF">2016-10-19T16:43:40Z</dcterms:created>
  <dcterms:modified xsi:type="dcterms:W3CDTF">2016-10-28T13:06:17Z</dcterms:modified>
</cp:coreProperties>
</file>